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\\192.168.1.254\社内共有\Iqリース管理フォルダ\"/>
    </mc:Choice>
  </mc:AlternateContent>
  <xr:revisionPtr revIDLastSave="0" documentId="13_ncr:1_{7CBF8C77-7D85-4F4C-B79C-DD624C319653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注文書" sheetId="10" r:id="rId1"/>
  </sheets>
  <definedNames>
    <definedName name="_xlnm.Print_Area" localSheetId="0">注文書!$A$2:$AP$44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1" i="10" l="1"/>
  <c r="T40" i="10"/>
  <c r="T39" i="10"/>
  <c r="AN36" i="10"/>
  <c r="T38" i="10"/>
  <c r="AN35" i="10"/>
  <c r="T37" i="10"/>
  <c r="AN34" i="10"/>
  <c r="T36" i="10"/>
  <c r="AN33" i="10"/>
  <c r="T35" i="10"/>
  <c r="AN32" i="10"/>
  <c r="T34" i="10"/>
  <c r="AN31" i="10"/>
  <c r="T33" i="10"/>
  <c r="AN30" i="10"/>
  <c r="T32" i="10"/>
  <c r="AN29" i="10"/>
  <c r="T31" i="10"/>
  <c r="AN28" i="10"/>
  <c r="T30" i="10"/>
  <c r="AN27" i="10"/>
  <c r="T29" i="10"/>
  <c r="AN26" i="10"/>
  <c r="T28" i="10"/>
  <c r="AN25" i="10"/>
  <c r="T27" i="10"/>
  <c r="AN24" i="10"/>
  <c r="T26" i="10"/>
  <c r="AN23" i="10"/>
  <c r="T25" i="10"/>
  <c r="AN22" i="10"/>
  <c r="T24" i="10"/>
  <c r="AN21" i="10"/>
  <c r="T23" i="10"/>
  <c r="AN20" i="10"/>
  <c r="T22" i="10"/>
  <c r="AN19" i="10"/>
  <c r="T21" i="10"/>
  <c r="AN18" i="10"/>
  <c r="T20" i="10"/>
  <c r="AN17" i="10"/>
  <c r="T19" i="10"/>
  <c r="AN16" i="10"/>
  <c r="T18" i="10"/>
  <c r="AN15" i="10"/>
  <c r="T17" i="10"/>
  <c r="AN14" i="10"/>
  <c r="T16" i="10"/>
  <c r="AN13" i="10"/>
  <c r="T15" i="10"/>
  <c r="AN12" i="10"/>
  <c r="T14" i="10"/>
  <c r="AN11" i="10"/>
  <c r="T13" i="10"/>
  <c r="AN10" i="10"/>
  <c r="T12" i="10"/>
  <c r="T43" i="10"/>
  <c r="T11" i="10"/>
  <c r="T42" i="10"/>
  <c r="T10" i="10"/>
  <c r="W42" i="10" l="1"/>
</calcChain>
</file>

<file path=xl/sharedStrings.xml><?xml version="1.0" encoding="utf-8"?>
<sst xmlns="http://schemas.openxmlformats.org/spreadsheetml/2006/main" count="165" uniqueCount="143">
  <si>
    <t>IQBHKA</t>
    <phoneticPr fontId="1"/>
  </si>
  <si>
    <t>支柱</t>
    <rPh sb="0" eb="2">
      <t>シチュウ</t>
    </rPh>
    <phoneticPr fontId="1"/>
  </si>
  <si>
    <t>下部支柱</t>
    <rPh sb="0" eb="2">
      <t>カブ</t>
    </rPh>
    <rPh sb="2" eb="4">
      <t>シチュウ</t>
    </rPh>
    <phoneticPr fontId="1"/>
  </si>
  <si>
    <t>ステージ支柱</t>
    <rPh sb="4" eb="6">
      <t>シチュウ</t>
    </rPh>
    <phoneticPr fontId="1"/>
  </si>
  <si>
    <t>支保工用上部支柱</t>
    <rPh sb="0" eb="3">
      <t>シホコウ</t>
    </rPh>
    <rPh sb="3" eb="4">
      <t>ヨウ</t>
    </rPh>
    <rPh sb="4" eb="6">
      <t>ジョウブ</t>
    </rPh>
    <rPh sb="6" eb="8">
      <t>シチュウ</t>
    </rPh>
    <phoneticPr fontId="1"/>
  </si>
  <si>
    <t>手摺</t>
    <rPh sb="0" eb="2">
      <t>テスリ</t>
    </rPh>
    <phoneticPr fontId="1"/>
  </si>
  <si>
    <t>IQA-3800K</t>
    <phoneticPr fontId="1"/>
  </si>
  <si>
    <t>IQA-1900K</t>
    <phoneticPr fontId="1"/>
  </si>
  <si>
    <t>IQA-1425K</t>
    <phoneticPr fontId="1"/>
  </si>
  <si>
    <t>IQA-950K</t>
    <phoneticPr fontId="1"/>
  </si>
  <si>
    <t>IQA-475K</t>
    <phoneticPr fontId="1"/>
  </si>
  <si>
    <t>IQA-2750AK</t>
    <phoneticPr fontId="1"/>
  </si>
  <si>
    <t>IQA-1425AK</t>
    <phoneticPr fontId="1"/>
  </si>
  <si>
    <t>IQA-950AK</t>
    <phoneticPr fontId="1"/>
  </si>
  <si>
    <t>IQA-475AK</t>
    <phoneticPr fontId="1"/>
  </si>
  <si>
    <t>IQA-238AK</t>
    <phoneticPr fontId="1"/>
  </si>
  <si>
    <t>IQA-950STK</t>
    <phoneticPr fontId="1"/>
  </si>
  <si>
    <t>IQA-600TK</t>
    <phoneticPr fontId="1"/>
  </si>
  <si>
    <t>IQC-1829K</t>
    <phoneticPr fontId="1"/>
  </si>
  <si>
    <t>IQC-1524K</t>
    <phoneticPr fontId="1"/>
  </si>
  <si>
    <t>IQC-1219K</t>
    <phoneticPr fontId="1"/>
  </si>
  <si>
    <t>IQC-914K</t>
    <phoneticPr fontId="1"/>
  </si>
  <si>
    <t>IQC-610K</t>
    <phoneticPr fontId="1"/>
  </si>
  <si>
    <t>IQC-360K</t>
    <phoneticPr fontId="1"/>
  </si>
  <si>
    <t>IQC-305K</t>
    <phoneticPr fontId="1"/>
  </si>
  <si>
    <t>IQC-250K</t>
    <phoneticPr fontId="1"/>
  </si>
  <si>
    <t>先行手摺</t>
    <rPh sb="0" eb="2">
      <t>センコウ</t>
    </rPh>
    <rPh sb="2" eb="4">
      <t>テスリ</t>
    </rPh>
    <phoneticPr fontId="1"/>
  </si>
  <si>
    <t>張出ブラケット</t>
    <rPh sb="0" eb="2">
      <t>ハリダシ</t>
    </rPh>
    <phoneticPr fontId="1"/>
  </si>
  <si>
    <t>品番</t>
    <rPh sb="0" eb="2">
      <t>ヒンバン</t>
    </rPh>
    <phoneticPr fontId="1"/>
  </si>
  <si>
    <t>材料種別</t>
    <rPh sb="0" eb="2">
      <t>ザイリョウ</t>
    </rPh>
    <rPh sb="2" eb="4">
      <t>シュベツ</t>
    </rPh>
    <phoneticPr fontId="1"/>
  </si>
  <si>
    <t>重量(kg)</t>
    <rPh sb="0" eb="2">
      <t>ジュウリョウ</t>
    </rPh>
    <phoneticPr fontId="1"/>
  </si>
  <si>
    <t>IQSCX-1829K</t>
    <phoneticPr fontId="1"/>
  </si>
  <si>
    <t>IQSCX-1524K</t>
    <phoneticPr fontId="1"/>
  </si>
  <si>
    <t>IQSCX-1219K</t>
    <phoneticPr fontId="1"/>
  </si>
  <si>
    <t>IQSCX-914K</t>
    <phoneticPr fontId="1"/>
  </si>
  <si>
    <t>IQSCX-610K</t>
    <phoneticPr fontId="1"/>
  </si>
  <si>
    <t>IQB-610K</t>
    <phoneticPr fontId="1"/>
  </si>
  <si>
    <t>IQB-360K</t>
    <phoneticPr fontId="1"/>
  </si>
  <si>
    <t>IQBH-610K</t>
    <phoneticPr fontId="1"/>
  </si>
  <si>
    <t>IQBH-360K</t>
    <phoneticPr fontId="1"/>
  </si>
  <si>
    <t>拡幅狭幅ブラケット</t>
    <rPh sb="0" eb="2">
      <t>カクフク</t>
    </rPh>
    <rPh sb="2" eb="3">
      <t>キョウ</t>
    </rPh>
    <rPh sb="3" eb="4">
      <t>ハバ</t>
    </rPh>
    <phoneticPr fontId="1"/>
  </si>
  <si>
    <t>拡幅狭幅アタッチメント</t>
    <rPh sb="0" eb="2">
      <t>カクフク</t>
    </rPh>
    <rPh sb="2" eb="3">
      <t>キョウ</t>
    </rPh>
    <rPh sb="3" eb="4">
      <t>ハバ</t>
    </rPh>
    <phoneticPr fontId="1"/>
  </si>
  <si>
    <t>梁枠</t>
    <rPh sb="0" eb="2">
      <t>ハリワク</t>
    </rPh>
    <phoneticPr fontId="1"/>
  </si>
  <si>
    <t>アルミ階段</t>
    <rPh sb="3" eb="5">
      <t>カイダン</t>
    </rPh>
    <phoneticPr fontId="1"/>
  </si>
  <si>
    <t>階段手摺</t>
    <rPh sb="0" eb="2">
      <t>カイダン</t>
    </rPh>
    <rPh sb="2" eb="4">
      <t>テスリ</t>
    </rPh>
    <phoneticPr fontId="1"/>
  </si>
  <si>
    <t>階段開口部手摺</t>
    <rPh sb="0" eb="2">
      <t>カイダン</t>
    </rPh>
    <rPh sb="2" eb="5">
      <t>カイコウブ</t>
    </rPh>
    <rPh sb="5" eb="7">
      <t>テスリ</t>
    </rPh>
    <phoneticPr fontId="1"/>
  </si>
  <si>
    <t>IQBHK-305K</t>
    <phoneticPr fontId="1"/>
  </si>
  <si>
    <t>IQG-3K</t>
    <phoneticPr fontId="1"/>
  </si>
  <si>
    <t>IQG-2K</t>
    <phoneticPr fontId="1"/>
  </si>
  <si>
    <t>IQKDT-19K</t>
    <phoneticPr fontId="1"/>
  </si>
  <si>
    <t>IQKPR-18J</t>
    <phoneticPr fontId="1"/>
  </si>
  <si>
    <t>階段吊下げ材</t>
    <rPh sb="0" eb="2">
      <t>カイダン</t>
    </rPh>
    <rPh sb="2" eb="4">
      <t>ツリサ</t>
    </rPh>
    <rPh sb="5" eb="6">
      <t>ザイ</t>
    </rPh>
    <phoneticPr fontId="1"/>
  </si>
  <si>
    <t>鋼製足場板</t>
    <rPh sb="0" eb="2">
      <t>コウセイ</t>
    </rPh>
    <rPh sb="2" eb="5">
      <t>アシバイタ</t>
    </rPh>
    <phoneticPr fontId="1"/>
  </si>
  <si>
    <t>IQKDF-1219K</t>
    <phoneticPr fontId="1"/>
  </si>
  <si>
    <t>IQKDF-914K</t>
    <phoneticPr fontId="1"/>
  </si>
  <si>
    <t>IQKDF-610K</t>
    <phoneticPr fontId="1"/>
  </si>
  <si>
    <t>FSHR-1805R(B)</t>
    <phoneticPr fontId="1"/>
  </si>
  <si>
    <t>FSHR-1802R(B)</t>
    <phoneticPr fontId="1"/>
  </si>
  <si>
    <t>FSHR-1505R(B)</t>
    <phoneticPr fontId="1"/>
  </si>
  <si>
    <t>FSHR-1502R(B)</t>
    <phoneticPr fontId="1"/>
  </si>
  <si>
    <t>FSHR-1205R(B)</t>
    <phoneticPr fontId="1"/>
  </si>
  <si>
    <t>FSHR-1202R(B)</t>
    <phoneticPr fontId="1"/>
  </si>
  <si>
    <t>FSHR-905R(B)</t>
    <phoneticPr fontId="1"/>
  </si>
  <si>
    <t>FSHR-902R(B)</t>
    <phoneticPr fontId="1"/>
  </si>
  <si>
    <t>FSHR-605R(B)</t>
    <phoneticPr fontId="1"/>
  </si>
  <si>
    <t>FSHR-602R(B)</t>
    <phoneticPr fontId="1"/>
  </si>
  <si>
    <t>資材種別</t>
    <rPh sb="0" eb="2">
      <t>シザイ</t>
    </rPh>
    <rPh sb="2" eb="4">
      <t>シュベツ</t>
    </rPh>
    <phoneticPr fontId="1"/>
  </si>
  <si>
    <t>重量
(kg)</t>
    <rPh sb="0" eb="2">
      <t>ジュウリョウ</t>
    </rPh>
    <phoneticPr fontId="1"/>
  </si>
  <si>
    <t>IQB-914K</t>
    <phoneticPr fontId="1"/>
  </si>
  <si>
    <t>IQG-1.5K</t>
    <phoneticPr fontId="1"/>
  </si>
  <si>
    <t>パレットラック</t>
    <phoneticPr fontId="1"/>
  </si>
  <si>
    <t>IQA-2850K</t>
    <phoneticPr fontId="1"/>
  </si>
  <si>
    <t>FNK-19AL</t>
    <phoneticPr fontId="1"/>
  </si>
  <si>
    <t>HGL-1829</t>
    <phoneticPr fontId="1"/>
  </si>
  <si>
    <t>HGL-1219</t>
    <phoneticPr fontId="1"/>
  </si>
  <si>
    <t>HGL-914</t>
    <phoneticPr fontId="1"/>
  </si>
  <si>
    <t>HGL-610</t>
    <phoneticPr fontId="1"/>
  </si>
  <si>
    <t>HGT-1219</t>
    <phoneticPr fontId="1"/>
  </si>
  <si>
    <t>HGT-914</t>
    <phoneticPr fontId="1"/>
  </si>
  <si>
    <t>HGT-610</t>
    <phoneticPr fontId="1"/>
  </si>
  <si>
    <t>梱包単位</t>
    <rPh sb="0" eb="2">
      <t>コンポウ</t>
    </rPh>
    <rPh sb="2" eb="4">
      <t>タンイ</t>
    </rPh>
    <phoneticPr fontId="1"/>
  </si>
  <si>
    <t>型式</t>
    <rPh sb="0" eb="2">
      <t>カタシキ</t>
    </rPh>
    <phoneticPr fontId="1"/>
  </si>
  <si>
    <t>48.6φ×3800</t>
    <phoneticPr fontId="1"/>
  </si>
  <si>
    <t>48.6φ×2850</t>
    <phoneticPr fontId="1"/>
  </si>
  <si>
    <t>48.6φ×1900</t>
    <phoneticPr fontId="1"/>
  </si>
  <si>
    <t>48.6φ×1425</t>
    <phoneticPr fontId="1"/>
  </si>
  <si>
    <t>48.6φ×950</t>
    <phoneticPr fontId="1"/>
  </si>
  <si>
    <t>48.6φ×475</t>
    <phoneticPr fontId="1"/>
  </si>
  <si>
    <t>48.6φ×2750</t>
    <phoneticPr fontId="1"/>
  </si>
  <si>
    <t>48.6φ×238</t>
    <phoneticPr fontId="1"/>
  </si>
  <si>
    <t>48.6φ×600</t>
    <phoneticPr fontId="1"/>
  </si>
  <si>
    <t>42.7φ×1829</t>
    <phoneticPr fontId="1"/>
  </si>
  <si>
    <t>42.7φ×1524</t>
    <phoneticPr fontId="1"/>
  </si>
  <si>
    <t>42.7φ×1219</t>
    <phoneticPr fontId="1"/>
  </si>
  <si>
    <t>42.7φ×914</t>
    <phoneticPr fontId="1"/>
  </si>
  <si>
    <t>42.7φ×610</t>
    <phoneticPr fontId="1"/>
  </si>
  <si>
    <t>42.7φ×360</t>
    <phoneticPr fontId="1"/>
  </si>
  <si>
    <t>42.7φ×305</t>
    <phoneticPr fontId="1"/>
  </si>
  <si>
    <t>42.7φ×250</t>
    <phoneticPr fontId="1"/>
  </si>
  <si>
    <t>27.2φ×1829</t>
    <phoneticPr fontId="1"/>
  </si>
  <si>
    <t>27.2φ×1524</t>
    <phoneticPr fontId="1"/>
  </si>
  <si>
    <t>27.2φ×1219</t>
    <phoneticPr fontId="1"/>
  </si>
  <si>
    <t>27.2φ×914</t>
    <phoneticPr fontId="1"/>
  </si>
  <si>
    <t>27.2φ×610</t>
    <phoneticPr fontId="1"/>
  </si>
  <si>
    <t>42.7φ×1425</t>
    <phoneticPr fontId="1"/>
  </si>
  <si>
    <t>1829×500</t>
  </si>
  <si>
    <t>1524×500</t>
  </si>
  <si>
    <t>1219×500</t>
  </si>
  <si>
    <t>914×500</t>
  </si>
  <si>
    <t>610×500</t>
  </si>
  <si>
    <t>1829×240</t>
  </si>
  <si>
    <t>1524×240</t>
  </si>
  <si>
    <t>1219×240</t>
  </si>
  <si>
    <t>914×240</t>
  </si>
  <si>
    <t>610×240</t>
  </si>
  <si>
    <t>サイズ</t>
    <phoneticPr fontId="1"/>
  </si>
  <si>
    <t>数量</t>
    <rPh sb="0" eb="2">
      <t>スウリョウ</t>
    </rPh>
    <phoneticPr fontId="1"/>
  </si>
  <si>
    <t>ジャッキベース</t>
    <phoneticPr fontId="1"/>
  </si>
  <si>
    <t>重量</t>
    <rPh sb="0" eb="2">
      <t>ジュウリョウ</t>
    </rPh>
    <phoneticPr fontId="1"/>
  </si>
  <si>
    <t>幅木</t>
    <rPh sb="0" eb="2">
      <t>ハバキ</t>
    </rPh>
    <phoneticPr fontId="1"/>
  </si>
  <si>
    <t>妻側幅木</t>
    <rPh sb="0" eb="2">
      <t>ツマガワ</t>
    </rPh>
    <rPh sb="2" eb="4">
      <t>ハバキ</t>
    </rPh>
    <phoneticPr fontId="1"/>
  </si>
  <si>
    <t>kg</t>
    <phoneticPr fontId="1"/>
  </si>
  <si>
    <t>株式会社旭コーポレーション　Iqシステム注文書</t>
    <rPh sb="0" eb="4">
      <t>カブシキカイシャ</t>
    </rPh>
    <rPh sb="4" eb="5">
      <t>アサヒ</t>
    </rPh>
    <rPh sb="20" eb="23">
      <t>チュウモンショ</t>
    </rPh>
    <phoneticPr fontId="1"/>
  </si>
  <si>
    <t>現場名</t>
    <rPh sb="0" eb="3">
      <t>ゲンバメイ</t>
    </rPh>
    <phoneticPr fontId="1"/>
  </si>
  <si>
    <t>現場住所</t>
    <rPh sb="0" eb="2">
      <t>ゲンバ</t>
    </rPh>
    <rPh sb="2" eb="4">
      <t>ジュウショ</t>
    </rPh>
    <phoneticPr fontId="1"/>
  </si>
  <si>
    <t>会社名</t>
    <rPh sb="0" eb="3">
      <t>カイシャメイ</t>
    </rPh>
    <phoneticPr fontId="1"/>
  </si>
  <si>
    <t>担当者</t>
    <rPh sb="0" eb="2">
      <t>タントウ</t>
    </rPh>
    <rPh sb="2" eb="3">
      <t>シャ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</si>
  <si>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</si>
  <si>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</si>
  <si>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</si>
  <si>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納入日</t>
    <rPh sb="0" eb="3">
      <t>ノウニュウビ</t>
    </rPh>
    <phoneticPr fontId="1"/>
  </si>
  <si>
    <t>注文日</t>
    <rPh sb="0" eb="3">
      <t>チュウモンビ</t>
    </rPh>
    <phoneticPr fontId="1"/>
  </si>
  <si>
    <t>受渡方法</t>
    <rPh sb="0" eb="2">
      <t>ウケワタシ</t>
    </rPh>
    <rPh sb="2" eb="4">
      <t>ホウホウ</t>
    </rPh>
    <phoneticPr fontId="1"/>
  </si>
  <si>
    <t>当社便車両種別</t>
    <rPh sb="0" eb="3">
      <t>トウシャビン</t>
    </rPh>
    <rPh sb="3" eb="5">
      <t>シャリョウ</t>
    </rPh>
    <rPh sb="5" eb="7">
      <t>シュベツ</t>
    </rPh>
    <phoneticPr fontId="1"/>
  </si>
  <si>
    <t>平車</t>
    <rPh sb="0" eb="1">
      <t>ヒラ</t>
    </rPh>
    <rPh sb="1" eb="2">
      <t>クルマ</t>
    </rPh>
    <phoneticPr fontId="1"/>
  </si>
  <si>
    <t>ユニック車</t>
    <rPh sb="4" eb="5">
      <t>クルマ</t>
    </rPh>
    <phoneticPr fontId="1"/>
  </si>
  <si>
    <t>4ｔ　・　７ｔ　・　９ｔ</t>
    <phoneticPr fontId="1"/>
  </si>
  <si>
    <t>２ｔ　・　４ｔ</t>
    <phoneticPr fontId="1"/>
  </si>
  <si>
    <t>ブラケット
(両クサビタイプ)</t>
    <rPh sb="7" eb="8">
      <t>リョウ</t>
    </rPh>
    <phoneticPr fontId="1"/>
  </si>
  <si>
    <t>ご注文・問い合わせ   TEL：027-381-8433　FAX：027-381-8911</t>
    <rPh sb="1" eb="3">
      <t>チュウモン</t>
    </rPh>
    <rPh sb="4" eb="5">
      <t>ト</t>
    </rPh>
    <rPh sb="6" eb="7">
      <t>ア</t>
    </rPh>
    <phoneticPr fontId="1"/>
  </si>
  <si>
    <t>合計重量</t>
    <rPh sb="0" eb="2">
      <t>ゴウケイ</t>
    </rPh>
    <rPh sb="2" eb="4">
      <t>ジュウリョウ</t>
    </rPh>
    <phoneticPr fontId="1"/>
  </si>
  <si>
    <t>当社便(指定場所納入)・お客様便(当社センター引渡)</t>
    <rPh sb="0" eb="2">
      <t>トウシャ</t>
    </rPh>
    <rPh sb="2" eb="3">
      <t>ビン</t>
    </rPh>
    <rPh sb="4" eb="6">
      <t>シテイ</t>
    </rPh>
    <rPh sb="6" eb="8">
      <t>バショ</t>
    </rPh>
    <rPh sb="8" eb="10">
      <t>ノウニュウ</t>
    </rPh>
    <rPh sb="13" eb="15">
      <t>キャクサマ</t>
    </rPh>
    <rPh sb="15" eb="16">
      <t>ビン</t>
    </rPh>
    <rPh sb="17" eb="19">
      <t>トウシャ</t>
    </rPh>
    <rPh sb="23" eb="25">
      <t>ヒキワタ</t>
    </rPh>
    <phoneticPr fontId="1"/>
  </si>
  <si>
    <t>ご要望等（ご自由に記入下さい）</t>
    <rPh sb="1" eb="3">
      <t>ヨウボウ</t>
    </rPh>
    <rPh sb="3" eb="4">
      <t>トウ</t>
    </rPh>
    <rPh sb="6" eb="8">
      <t>ジユウ</t>
    </rPh>
    <rPh sb="9" eb="11">
      <t>キニュウ</t>
    </rPh>
    <rPh sb="11" eb="12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</si>
</sst>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_);[Red]\(#,##0.00\)"/>
    <numFmt numFmtId="177" formatCode="#,##0.0_);[Red]\(#,##0.0\)"/>
    <numFmt numFmtId="178" formatCode="#,##0_);[Red]\(#,##0\)"/>
  </numFmts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2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2"/>
      </left>
      <right style="thin">
        <color theme="2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177" fontId="2" fillId="0" borderId="2" xfId="0" applyNumberFormat="1" applyFont="1" applyBorder="1" applyAlignment="1">
      <alignment vertical="center"/>
    </xf>
    <xf numFmtId="0" fontId="2" fillId="2" borderId="0" xfId="0" applyFont="1" applyFill="1" applyAlignment="1">
      <alignment horizontal="center" vertical="center" wrapText="1" shrinkToFit="1"/>
    </xf>
    <xf numFmtId="177" fontId="2" fillId="2" borderId="0" xfId="0" applyNumberFormat="1" applyFont="1" applyFill="1" applyAlignment="1">
      <alignment vertical="center" shrinkToFit="1"/>
    </xf>
    <xf numFmtId="177" fontId="2" fillId="0" borderId="0" xfId="0" applyNumberFormat="1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177" fontId="2" fillId="2" borderId="11" xfId="0" applyNumberFormat="1" applyFont="1" applyFill="1" applyBorder="1" applyAlignment="1">
      <alignment horizontal="center" vertical="center" shrinkToFit="1"/>
    </xf>
    <xf numFmtId="177" fontId="2" fillId="2" borderId="48" xfId="0" applyNumberFormat="1" applyFont="1" applyFill="1" applyBorder="1" applyAlignment="1">
      <alignment horizontal="center" vertical="center" shrinkToFit="1"/>
    </xf>
    <xf numFmtId="177" fontId="2" fillId="2" borderId="3" xfId="0" applyNumberFormat="1" applyFont="1" applyFill="1" applyBorder="1" applyAlignment="1">
      <alignment horizontal="center" vertical="center" shrinkToFit="1"/>
    </xf>
    <xf numFmtId="177" fontId="2" fillId="2" borderId="47" xfId="0" applyNumberFormat="1" applyFont="1" applyFill="1" applyBorder="1" applyAlignment="1">
      <alignment horizontal="center" vertical="center" shrinkToFit="1"/>
    </xf>
    <xf numFmtId="178" fontId="2" fillId="2" borderId="3" xfId="0" applyNumberFormat="1" applyFont="1" applyFill="1" applyBorder="1" applyAlignment="1">
      <alignment horizontal="center" vertical="center" shrinkToFit="1"/>
    </xf>
    <xf numFmtId="178" fontId="2" fillId="2" borderId="14" xfId="0" applyNumberFormat="1" applyFont="1" applyFill="1" applyBorder="1" applyAlignment="1">
      <alignment horizontal="center" vertical="center" shrinkToFit="1"/>
    </xf>
    <xf numFmtId="178" fontId="2" fillId="0" borderId="11" xfId="0" applyNumberFormat="1" applyFont="1" applyBorder="1" applyAlignment="1">
      <alignment horizontal="center" vertical="center" shrinkToFit="1"/>
    </xf>
    <xf numFmtId="178" fontId="2" fillId="0" borderId="15" xfId="0" applyNumberFormat="1" applyFont="1" applyBorder="1" applyAlignment="1">
      <alignment horizontal="center" vertical="center" shrinkToFit="1"/>
    </xf>
    <xf numFmtId="177" fontId="2" fillId="2" borderId="41" xfId="0" applyNumberFormat="1" applyFont="1" applyFill="1" applyBorder="1" applyAlignment="1">
      <alignment horizontal="center" vertical="center" shrinkToFit="1"/>
    </xf>
    <xf numFmtId="177" fontId="2" fillId="2" borderId="46" xfId="0" applyNumberFormat="1" applyFont="1" applyFill="1" applyBorder="1" applyAlignment="1">
      <alignment horizontal="center" vertical="center" shrinkToFit="1"/>
    </xf>
    <xf numFmtId="176" fontId="2" fillId="2" borderId="3" xfId="0" applyNumberFormat="1" applyFont="1" applyFill="1" applyBorder="1" applyAlignment="1">
      <alignment horizontal="center" vertical="center" shrinkToFit="1"/>
    </xf>
    <xf numFmtId="176" fontId="2" fillId="2" borderId="14" xfId="0" applyNumberFormat="1" applyFont="1" applyFill="1" applyBorder="1" applyAlignment="1">
      <alignment horizontal="center" vertical="center" shrinkToFit="1"/>
    </xf>
    <xf numFmtId="176" fontId="2" fillId="0" borderId="11" xfId="0" applyNumberFormat="1" applyFont="1" applyBorder="1" applyAlignment="1">
      <alignment horizontal="center" vertical="center" shrinkToFit="1"/>
    </xf>
    <xf numFmtId="176" fontId="2" fillId="0" borderId="15" xfId="0" applyNumberFormat="1" applyFont="1" applyBorder="1" applyAlignment="1">
      <alignment horizontal="center" vertical="center" shrinkToFit="1"/>
    </xf>
    <xf numFmtId="178" fontId="2" fillId="0" borderId="3" xfId="0" applyNumberFormat="1" applyFont="1" applyBorder="1" applyAlignment="1">
      <alignment horizontal="center" vertical="center" shrinkToFit="1"/>
    </xf>
    <xf numFmtId="178" fontId="2" fillId="0" borderId="14" xfId="0" applyNumberFormat="1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176" fontId="2" fillId="0" borderId="14" xfId="0" applyNumberFormat="1" applyFont="1" applyBorder="1" applyAlignment="1">
      <alignment horizontal="center" vertical="center" shrinkToFit="1"/>
    </xf>
    <xf numFmtId="0" fontId="2" fillId="2" borderId="39" xfId="0" applyFont="1" applyFill="1" applyBorder="1" applyAlignment="1">
      <alignment horizontal="center" vertical="center" wrapText="1" shrinkToFit="1"/>
    </xf>
    <xf numFmtId="0" fontId="2" fillId="2" borderId="35" xfId="0" applyFont="1" applyFill="1" applyBorder="1" applyAlignment="1">
      <alignment horizontal="center" vertical="center" wrapText="1" shrinkToFit="1"/>
    </xf>
    <xf numFmtId="0" fontId="2" fillId="2" borderId="40" xfId="0" applyFont="1" applyFill="1" applyBorder="1" applyAlignment="1">
      <alignment horizontal="center" vertical="center" wrapText="1" shrinkToFit="1"/>
    </xf>
    <xf numFmtId="0" fontId="2" fillId="2" borderId="38" xfId="0" applyFont="1" applyFill="1" applyBorder="1" applyAlignment="1">
      <alignment horizontal="center" vertical="center" wrapText="1" shrinkToFit="1"/>
    </xf>
    <xf numFmtId="0" fontId="2" fillId="2" borderId="44" xfId="0" applyFont="1" applyFill="1" applyBorder="1" applyAlignment="1">
      <alignment horizontal="center" vertical="center" wrapText="1" shrinkToFit="1"/>
    </xf>
    <xf numFmtId="0" fontId="2" fillId="2" borderId="45" xfId="0" applyFont="1" applyFill="1" applyBorder="1" applyAlignment="1">
      <alignment horizontal="center" vertical="center" wrapText="1" shrinkToFit="1"/>
    </xf>
    <xf numFmtId="176" fontId="2" fillId="2" borderId="41" xfId="0" applyNumberFormat="1" applyFont="1" applyFill="1" applyBorder="1" applyAlignment="1">
      <alignment horizontal="center" vertical="center" shrinkToFit="1"/>
    </xf>
    <xf numFmtId="176" fontId="2" fillId="2" borderId="18" xfId="0" applyNumberFormat="1" applyFont="1" applyFill="1" applyBorder="1" applyAlignment="1">
      <alignment horizontal="center" vertical="center" shrinkToFit="1"/>
    </xf>
    <xf numFmtId="178" fontId="2" fillId="2" borderId="41" xfId="0" applyNumberFormat="1" applyFont="1" applyFill="1" applyBorder="1" applyAlignment="1">
      <alignment horizontal="center" vertical="center" shrinkToFit="1"/>
    </xf>
    <xf numFmtId="178" fontId="2" fillId="2" borderId="18" xfId="0" applyNumberFormat="1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42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176" fontId="2" fillId="2" borderId="11" xfId="0" applyNumberFormat="1" applyFont="1" applyFill="1" applyBorder="1" applyAlignment="1">
      <alignment horizontal="center" vertical="center" shrinkToFit="1"/>
    </xf>
    <xf numFmtId="176" fontId="2" fillId="2" borderId="15" xfId="0" applyNumberFormat="1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39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 shrinkToFit="1"/>
    </xf>
    <xf numFmtId="178" fontId="2" fillId="2" borderId="11" xfId="0" applyNumberFormat="1" applyFont="1" applyFill="1" applyBorder="1" applyAlignment="1">
      <alignment horizontal="center" vertical="center" shrinkToFit="1"/>
    </xf>
    <xf numFmtId="178" fontId="2" fillId="2" borderId="15" xfId="0" applyNumberFormat="1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 shrinkToFit="1"/>
    </xf>
    <xf numFmtId="0" fontId="2" fillId="2" borderId="30" xfId="0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2" fillId="0" borderId="32" xfId="0" applyFont="1" applyBorder="1" applyAlignment="1">
      <alignment horizontal="right" vertical="center" wrapText="1"/>
    </xf>
    <xf numFmtId="0" fontId="2" fillId="2" borderId="60" xfId="0" applyFont="1" applyFill="1" applyBorder="1" applyAlignment="1">
      <alignment horizontal="center" vertical="center" shrinkToFit="1"/>
    </xf>
    <xf numFmtId="176" fontId="2" fillId="2" borderId="60" xfId="0" applyNumberFormat="1" applyFont="1" applyFill="1" applyBorder="1" applyAlignment="1">
      <alignment horizontal="center" vertical="center" shrinkToFit="1"/>
    </xf>
    <xf numFmtId="176" fontId="2" fillId="2" borderId="13" xfId="0" applyNumberFormat="1" applyFont="1" applyFill="1" applyBorder="1" applyAlignment="1">
      <alignment horizontal="center" vertical="center" shrinkToFit="1"/>
    </xf>
    <xf numFmtId="178" fontId="2" fillId="2" borderId="60" xfId="0" applyNumberFormat="1" applyFont="1" applyFill="1" applyBorder="1" applyAlignment="1">
      <alignment horizontal="center" vertical="center" shrinkToFit="1"/>
    </xf>
    <xf numFmtId="178" fontId="2" fillId="2" borderId="13" xfId="0" applyNumberFormat="1" applyFont="1" applyFill="1" applyBorder="1" applyAlignment="1">
      <alignment horizontal="center" vertical="center" shrinkToFit="1"/>
    </xf>
    <xf numFmtId="177" fontId="2" fillId="2" borderId="60" xfId="0" applyNumberFormat="1" applyFont="1" applyFill="1" applyBorder="1" applyAlignment="1">
      <alignment horizontal="center" vertical="center" shrinkToFit="1"/>
    </xf>
    <xf numFmtId="177" fontId="2" fillId="2" borderId="61" xfId="0" applyNumberFormat="1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43" xfId="0" applyFont="1" applyFill="1" applyBorder="1" applyAlignment="1">
      <alignment horizontal="center" vertical="center" shrinkToFit="1"/>
    </xf>
    <xf numFmtId="0" fontId="2" fillId="0" borderId="62" xfId="0" applyFont="1" applyBorder="1"/>
    <xf numFmtId="0" fontId="4" fillId="0" borderId="63" xfId="0" applyFont="1" applyBorder="1" applyAlignment="1">
      <alignment vertical="center"/>
    </xf>
    <xf numFmtId="0" fontId="2" fillId="0" borderId="24" xfId="0" applyFont="1" applyBorder="1"/>
    <xf numFmtId="0" fontId="2" fillId="0" borderId="0" xfId="0" applyFont="1" applyBorder="1"/>
    <xf numFmtId="0" fontId="2" fillId="0" borderId="32" xfId="0" applyFont="1" applyBorder="1"/>
    <xf numFmtId="0" fontId="2" fillId="0" borderId="63" xfId="0" applyFont="1" applyBorder="1"/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62" xfId="0" applyFont="1" applyBorder="1" applyAlignment="1">
      <alignment vertical="center" wrapText="1"/>
    </xf>
    <xf numFmtId="0" fontId="2" fillId="0" borderId="24" xfId="0" applyFont="1" applyBorder="1" applyAlignment="1"/>
    <xf numFmtId="0" fontId="2" fillId="0" borderId="0" xfId="0" applyFont="1" applyBorder="1" applyAlignment="1"/>
    <xf numFmtId="0" fontId="2" fillId="0" borderId="62" xfId="0" applyFont="1" applyBorder="1" applyAlignment="1"/>
    <xf numFmtId="0" fontId="2" fillId="0" borderId="1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178" fontId="5" fillId="0" borderId="24" xfId="0" applyNumberFormat="1" applyFont="1" applyBorder="1" applyAlignment="1">
      <alignment horizontal="center" shrinkToFit="1"/>
    </xf>
    <xf numFmtId="178" fontId="5" fillId="0" borderId="0" xfId="0" applyNumberFormat="1" applyFont="1" applyBorder="1" applyAlignment="1">
      <alignment horizontal="center" shrinkToFit="1"/>
    </xf>
    <xf numFmtId="178" fontId="5" fillId="0" borderId="31" xfId="0" applyNumberFormat="1" applyFont="1" applyBorder="1" applyAlignment="1">
      <alignment horizontal="center" shrinkToFit="1"/>
    </xf>
    <xf numFmtId="178" fontId="5" fillId="0" borderId="32" xfId="0" applyNumberFormat="1" applyFont="1" applyBorder="1" applyAlignment="1">
      <alignment horizont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444500</xdr:colOff>
      <xdr:row>12</xdr:row>
      <xdr:rowOff>241300</xdr:rowOff>
    </xdr:from>
    <xdr:to>
      <xdr:col>45</xdr:col>
      <xdr:colOff>571500</xdr:colOff>
      <xdr:row>14</xdr:row>
      <xdr:rowOff>76200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595FD2C-8D98-A520-37EF-DC092DBC5DD6}"/>
            </a:ext>
          </a:extLst>
        </xdr:cNvPr>
        <xdr:cNvSpPr/>
      </xdr:nvSpPr>
      <xdr:spPr>
        <a:xfrm>
          <a:off x="17868900" y="3289300"/>
          <a:ext cx="787400" cy="393700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419100</xdr:colOff>
      <xdr:row>14</xdr:row>
      <xdr:rowOff>266700</xdr:rowOff>
    </xdr:from>
    <xdr:to>
      <xdr:col>45</xdr:col>
      <xdr:colOff>546100</xdr:colOff>
      <xdr:row>16</xdr:row>
      <xdr:rowOff>101600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3892AAE-4C13-38E1-4FA1-672F09726772}"/>
            </a:ext>
          </a:extLst>
        </xdr:cNvPr>
        <xdr:cNvSpPr/>
      </xdr:nvSpPr>
      <xdr:spPr>
        <a:xfrm>
          <a:off x="17843500" y="3873500"/>
          <a:ext cx="787400" cy="393700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50800</xdr:colOff>
      <xdr:row>13</xdr:row>
      <xdr:rowOff>38100</xdr:rowOff>
    </xdr:from>
    <xdr:to>
      <xdr:col>44</xdr:col>
      <xdr:colOff>177800</xdr:colOff>
      <xdr:row>14</xdr:row>
      <xdr:rowOff>152400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4CF45B71-03DA-5178-66A1-700CFD13D382}"/>
            </a:ext>
          </a:extLst>
        </xdr:cNvPr>
        <xdr:cNvSpPr/>
      </xdr:nvSpPr>
      <xdr:spPr>
        <a:xfrm>
          <a:off x="16814800" y="3365500"/>
          <a:ext cx="787400" cy="393700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50800</xdr:colOff>
      <xdr:row>15</xdr:row>
      <xdr:rowOff>76200</xdr:rowOff>
    </xdr:from>
    <xdr:to>
      <xdr:col>44</xdr:col>
      <xdr:colOff>177800</xdr:colOff>
      <xdr:row>16</xdr:row>
      <xdr:rowOff>190500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1AFF39CA-1863-A477-DDF9-21B5AAEBDE28}"/>
            </a:ext>
          </a:extLst>
        </xdr:cNvPr>
        <xdr:cNvSpPr/>
      </xdr:nvSpPr>
      <xdr:spPr>
        <a:xfrm>
          <a:off x="16814800" y="3962400"/>
          <a:ext cx="787400" cy="393700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584200</xdr:colOff>
      <xdr:row>2</xdr:row>
      <xdr:rowOff>139700</xdr:rowOff>
    </xdr:from>
    <xdr:to>
      <xdr:col>50</xdr:col>
      <xdr:colOff>203200</xdr:colOff>
      <xdr:row>12</xdr:row>
      <xdr:rowOff>12700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1BF2412B-8724-E50F-1D30-B6B6A084FD00}"/>
            </a:ext>
          </a:extLst>
        </xdr:cNvPr>
        <xdr:cNvSpPr/>
      </xdr:nvSpPr>
      <xdr:spPr>
        <a:xfrm>
          <a:off x="16687800" y="546100"/>
          <a:ext cx="4902200" cy="2514600"/>
        </a:xfrm>
        <a:prstGeom prst="wedgeRectCallout">
          <a:avLst>
            <a:gd name="adj1" fmla="val -58916"/>
            <a:gd name="adj2" fmla="val -17898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受渡方法について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・当社（旭コーポレーション）にて納入の場合は当社便（指定場所納入）を〇で囲んで下さい。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当社便の場合、総重量を参考に車両を〇で囲んで下さい。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お客様が引き取りに来社される場合はお客様便（当社センター引渡）を〇で囲んで下さい。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899CD-9C82-4B30-A3A4-0D9629D0EA90}">
  <sheetPr>
    <pageSetUpPr fitToPage="1"/>
  </sheetPr>
  <dimension ref="C2:AO88"/>
  <sheetViews>
    <sheetView showGridLines="0" tabSelected="1" view="pageBreakPreview" zoomScale="60" zoomScaleNormal="60" workbookViewId="0">
      <selection activeCell="AJ23" sqref="AJ23:AK23"/>
    </sheetView>
  </sheetViews>
  <sheetFormatPr defaultColWidth="8.69921875" defaultRowHeight="24" customHeight="1"/>
  <cols>
    <col min="1" max="1" width="1.09765625" style="1" customWidth="1"/>
    <col min="2" max="2" width="0.69921875" style="1" customWidth="1"/>
    <col min="3" max="41" width="5.296875" style="1" customWidth="1"/>
    <col min="42" max="42" width="1.5" style="1" customWidth="1"/>
    <col min="43" max="16384" width="8.69921875" style="1"/>
  </cols>
  <sheetData>
    <row r="2" spans="3:41" ht="7.8" customHeight="1"/>
    <row r="3" spans="3:41" ht="28.2" customHeight="1" thickBot="1">
      <c r="C3" s="99" t="s">
        <v>122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100" t="s">
        <v>139</v>
      </c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</row>
    <row r="4" spans="3:41" ht="22.05" customHeight="1" thickBot="1">
      <c r="C4" s="25" t="s">
        <v>125</v>
      </c>
      <c r="D4" s="27"/>
      <c r="E4" s="134"/>
      <c r="F4" s="135"/>
      <c r="G4" s="135"/>
      <c r="H4" s="135"/>
      <c r="I4" s="135"/>
      <c r="J4" s="136"/>
      <c r="K4" s="25" t="s">
        <v>126</v>
      </c>
      <c r="L4" s="27"/>
      <c r="M4" s="134"/>
      <c r="N4" s="135"/>
      <c r="O4" s="135"/>
      <c r="P4" s="135"/>
      <c r="Q4" s="135"/>
      <c r="R4" s="136"/>
      <c r="S4" s="25" t="s">
        <v>131</v>
      </c>
      <c r="T4" s="26"/>
      <c r="U4" s="27"/>
      <c r="V4" s="134"/>
      <c r="W4" s="137"/>
      <c r="X4" s="11" t="s">
        <v>127</v>
      </c>
      <c r="Y4" s="138"/>
      <c r="Z4" s="138"/>
      <c r="AA4" s="11" t="s">
        <v>128</v>
      </c>
      <c r="AB4" s="138"/>
      <c r="AC4" s="138"/>
      <c r="AD4" s="12" t="s">
        <v>129</v>
      </c>
      <c r="AE4" s="16" t="s">
        <v>133</v>
      </c>
      <c r="AF4" s="17"/>
      <c r="AG4" s="17"/>
      <c r="AH4" s="17"/>
      <c r="AI4" s="17"/>
      <c r="AJ4" s="17"/>
      <c r="AK4" s="17"/>
      <c r="AL4" s="17"/>
      <c r="AM4" s="17"/>
      <c r="AN4" s="17"/>
      <c r="AO4" s="18"/>
    </row>
    <row r="5" spans="3:41" ht="22.05" customHeight="1" thickBot="1">
      <c r="C5" s="25" t="s">
        <v>123</v>
      </c>
      <c r="D5" s="27"/>
      <c r="E5" s="134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6"/>
      <c r="S5" s="25" t="s">
        <v>130</v>
      </c>
      <c r="T5" s="26"/>
      <c r="U5" s="27"/>
      <c r="V5" s="134"/>
      <c r="W5" s="137"/>
      <c r="X5" s="11" t="s">
        <v>127</v>
      </c>
      <c r="Y5" s="138"/>
      <c r="Z5" s="138"/>
      <c r="AA5" s="11" t="s">
        <v>128</v>
      </c>
      <c r="AB5" s="138"/>
      <c r="AC5" s="138"/>
      <c r="AD5" s="12" t="s">
        <v>129</v>
      </c>
      <c r="AE5" s="19" t="s">
        <v>134</v>
      </c>
      <c r="AF5" s="20"/>
      <c r="AG5" s="21"/>
      <c r="AH5" s="60" t="s">
        <v>137</v>
      </c>
      <c r="AI5" s="60"/>
      <c r="AJ5" s="60"/>
      <c r="AK5" s="60"/>
      <c r="AL5" s="60"/>
      <c r="AM5" s="60"/>
      <c r="AN5" s="60"/>
      <c r="AO5" s="139"/>
    </row>
    <row r="6" spans="3:41" ht="22.05" customHeight="1" thickBot="1">
      <c r="C6" s="13" t="s">
        <v>124</v>
      </c>
      <c r="D6" s="15"/>
      <c r="E6" s="127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9"/>
      <c r="S6" s="13" t="s">
        <v>132</v>
      </c>
      <c r="T6" s="14"/>
      <c r="U6" s="15"/>
      <c r="V6" s="127" t="s">
        <v>141</v>
      </c>
      <c r="W6" s="128"/>
      <c r="X6" s="128"/>
      <c r="Y6" s="128"/>
      <c r="Z6" s="128"/>
      <c r="AA6" s="128"/>
      <c r="AB6" s="128"/>
      <c r="AC6" s="128"/>
      <c r="AD6" s="129"/>
      <c r="AE6" s="22" t="s">
        <v>135</v>
      </c>
      <c r="AF6" s="23"/>
      <c r="AG6" s="24"/>
      <c r="AH6" s="63" t="s">
        <v>136</v>
      </c>
      <c r="AI6" s="63"/>
      <c r="AJ6" s="63"/>
      <c r="AK6" s="63"/>
      <c r="AL6" s="63"/>
      <c r="AM6" s="63"/>
      <c r="AN6" s="63"/>
      <c r="AO6" s="140"/>
    </row>
    <row r="7" spans="3:41" ht="4.2" customHeight="1" thickBot="1"/>
    <row r="8" spans="3:41" ht="22.05" customHeight="1">
      <c r="C8" s="91" t="s">
        <v>66</v>
      </c>
      <c r="D8" s="74"/>
      <c r="E8" s="74"/>
      <c r="F8" s="74"/>
      <c r="G8" s="75"/>
      <c r="H8" s="73" t="s">
        <v>28</v>
      </c>
      <c r="I8" s="74"/>
      <c r="J8" s="75"/>
      <c r="K8" s="73" t="s">
        <v>115</v>
      </c>
      <c r="L8" s="74"/>
      <c r="M8" s="75"/>
      <c r="N8" s="46" t="s">
        <v>67</v>
      </c>
      <c r="O8" s="47"/>
      <c r="P8" s="46" t="s">
        <v>80</v>
      </c>
      <c r="Q8" s="47"/>
      <c r="R8" s="46" t="s">
        <v>116</v>
      </c>
      <c r="S8" s="47"/>
      <c r="T8" s="46" t="s">
        <v>118</v>
      </c>
      <c r="U8" s="50"/>
      <c r="V8" s="6"/>
      <c r="W8" s="91" t="s">
        <v>66</v>
      </c>
      <c r="X8" s="74"/>
      <c r="Y8" s="74"/>
      <c r="Z8" s="74"/>
      <c r="AA8" s="75"/>
      <c r="AB8" s="73" t="s">
        <v>28</v>
      </c>
      <c r="AC8" s="74"/>
      <c r="AD8" s="75"/>
      <c r="AE8" s="73" t="s">
        <v>115</v>
      </c>
      <c r="AF8" s="74"/>
      <c r="AG8" s="75"/>
      <c r="AH8" s="46" t="s">
        <v>67</v>
      </c>
      <c r="AI8" s="47"/>
      <c r="AJ8" s="46" t="s">
        <v>80</v>
      </c>
      <c r="AK8" s="47"/>
      <c r="AL8" s="46" t="s">
        <v>116</v>
      </c>
      <c r="AM8" s="47"/>
      <c r="AN8" s="46" t="s">
        <v>118</v>
      </c>
      <c r="AO8" s="50"/>
    </row>
    <row r="9" spans="3:41" ht="22.05" customHeight="1" thickBot="1">
      <c r="C9" s="92"/>
      <c r="D9" s="77"/>
      <c r="E9" s="77"/>
      <c r="F9" s="77"/>
      <c r="G9" s="78"/>
      <c r="H9" s="76"/>
      <c r="I9" s="77"/>
      <c r="J9" s="78"/>
      <c r="K9" s="76"/>
      <c r="L9" s="77"/>
      <c r="M9" s="78"/>
      <c r="N9" s="48"/>
      <c r="O9" s="49"/>
      <c r="P9" s="48"/>
      <c r="Q9" s="49"/>
      <c r="R9" s="48"/>
      <c r="S9" s="49"/>
      <c r="T9" s="48"/>
      <c r="U9" s="51"/>
      <c r="V9" s="6"/>
      <c r="W9" s="92"/>
      <c r="X9" s="77"/>
      <c r="Y9" s="77"/>
      <c r="Z9" s="77"/>
      <c r="AA9" s="78"/>
      <c r="AB9" s="76"/>
      <c r="AC9" s="77"/>
      <c r="AD9" s="78"/>
      <c r="AE9" s="76"/>
      <c r="AF9" s="77"/>
      <c r="AG9" s="78"/>
      <c r="AH9" s="48"/>
      <c r="AI9" s="49"/>
      <c r="AJ9" s="48"/>
      <c r="AK9" s="49"/>
      <c r="AL9" s="48"/>
      <c r="AM9" s="49"/>
      <c r="AN9" s="48"/>
      <c r="AO9" s="51"/>
    </row>
    <row r="10" spans="3:41" ht="22.05" customHeight="1" thickTop="1">
      <c r="C10" s="96" t="s">
        <v>1</v>
      </c>
      <c r="D10" s="97"/>
      <c r="E10" s="97"/>
      <c r="F10" s="97"/>
      <c r="G10" s="98"/>
      <c r="H10" s="70" t="s">
        <v>6</v>
      </c>
      <c r="I10" s="71"/>
      <c r="J10" s="72"/>
      <c r="K10" s="70" t="s">
        <v>82</v>
      </c>
      <c r="L10" s="71"/>
      <c r="M10" s="72"/>
      <c r="N10" s="52">
        <v>11.7</v>
      </c>
      <c r="O10" s="53"/>
      <c r="P10" s="54">
        <v>50</v>
      </c>
      <c r="Q10" s="55"/>
      <c r="R10" s="54"/>
      <c r="S10" s="55"/>
      <c r="T10" s="36">
        <f>N10*R10</f>
        <v>0</v>
      </c>
      <c r="U10" s="37"/>
      <c r="V10" s="7"/>
      <c r="W10" s="82" t="s">
        <v>42</v>
      </c>
      <c r="X10" s="83"/>
      <c r="Y10" s="83"/>
      <c r="Z10" s="83"/>
      <c r="AA10" s="84"/>
      <c r="AB10" s="56" t="s">
        <v>47</v>
      </c>
      <c r="AC10" s="57"/>
      <c r="AD10" s="58"/>
      <c r="AE10" s="56">
        <v>5847</v>
      </c>
      <c r="AF10" s="57"/>
      <c r="AG10" s="58"/>
      <c r="AH10" s="38">
        <v>35.5</v>
      </c>
      <c r="AI10" s="39"/>
      <c r="AJ10" s="32"/>
      <c r="AK10" s="33"/>
      <c r="AL10" s="32"/>
      <c r="AM10" s="33"/>
      <c r="AN10" s="30">
        <f t="shared" ref="AN10:AN35" si="0">AH10*AL10</f>
        <v>0</v>
      </c>
      <c r="AO10" s="31"/>
    </row>
    <row r="11" spans="3:41" ht="22.05" customHeight="1">
      <c r="C11" s="85"/>
      <c r="D11" s="108"/>
      <c r="E11" s="108"/>
      <c r="F11" s="108"/>
      <c r="G11" s="87"/>
      <c r="H11" s="56" t="s">
        <v>71</v>
      </c>
      <c r="I11" s="57"/>
      <c r="J11" s="58"/>
      <c r="K11" s="56" t="s">
        <v>83</v>
      </c>
      <c r="L11" s="57"/>
      <c r="M11" s="58"/>
      <c r="N11" s="38">
        <v>8.9</v>
      </c>
      <c r="O11" s="39"/>
      <c r="P11" s="32">
        <v>50</v>
      </c>
      <c r="Q11" s="33"/>
      <c r="R11" s="32"/>
      <c r="S11" s="33"/>
      <c r="T11" s="30">
        <f>N11*R11</f>
        <v>0</v>
      </c>
      <c r="U11" s="31"/>
      <c r="V11" s="7"/>
      <c r="W11" s="85"/>
      <c r="X11" s="86"/>
      <c r="Y11" s="86"/>
      <c r="Z11" s="86"/>
      <c r="AA11" s="87"/>
      <c r="AB11" s="56" t="s">
        <v>48</v>
      </c>
      <c r="AC11" s="57"/>
      <c r="AD11" s="58"/>
      <c r="AE11" s="56">
        <v>3658</v>
      </c>
      <c r="AF11" s="57"/>
      <c r="AG11" s="58"/>
      <c r="AH11" s="38">
        <v>21.2</v>
      </c>
      <c r="AI11" s="39"/>
      <c r="AJ11" s="32"/>
      <c r="AK11" s="33"/>
      <c r="AL11" s="32"/>
      <c r="AM11" s="33"/>
      <c r="AN11" s="30">
        <f t="shared" si="0"/>
        <v>0</v>
      </c>
      <c r="AO11" s="31"/>
    </row>
    <row r="12" spans="3:41" ht="22.05" customHeight="1">
      <c r="C12" s="85"/>
      <c r="D12" s="108"/>
      <c r="E12" s="108"/>
      <c r="F12" s="108"/>
      <c r="G12" s="87"/>
      <c r="H12" s="56" t="s">
        <v>7</v>
      </c>
      <c r="I12" s="57"/>
      <c r="J12" s="58"/>
      <c r="K12" s="56" t="s">
        <v>84</v>
      </c>
      <c r="L12" s="57"/>
      <c r="M12" s="58"/>
      <c r="N12" s="38">
        <v>6.2</v>
      </c>
      <c r="O12" s="39"/>
      <c r="P12" s="32">
        <v>50</v>
      </c>
      <c r="Q12" s="33"/>
      <c r="R12" s="32"/>
      <c r="S12" s="33"/>
      <c r="T12" s="30">
        <f t="shared" ref="T12:T27" si="1">N12*R12</f>
        <v>0</v>
      </c>
      <c r="U12" s="31"/>
      <c r="V12" s="7"/>
      <c r="W12" s="88"/>
      <c r="X12" s="89"/>
      <c r="Y12" s="89"/>
      <c r="Z12" s="89"/>
      <c r="AA12" s="90"/>
      <c r="AB12" s="56" t="s">
        <v>69</v>
      </c>
      <c r="AC12" s="57"/>
      <c r="AD12" s="58"/>
      <c r="AE12" s="56"/>
      <c r="AF12" s="57"/>
      <c r="AG12" s="58"/>
      <c r="AH12" s="38"/>
      <c r="AI12" s="39"/>
      <c r="AJ12" s="32"/>
      <c r="AK12" s="33"/>
      <c r="AL12" s="32"/>
      <c r="AM12" s="33"/>
      <c r="AN12" s="30">
        <f t="shared" si="0"/>
        <v>0</v>
      </c>
      <c r="AO12" s="31"/>
    </row>
    <row r="13" spans="3:41" ht="22.05" customHeight="1">
      <c r="C13" s="85"/>
      <c r="D13" s="108"/>
      <c r="E13" s="108"/>
      <c r="F13" s="108"/>
      <c r="G13" s="87"/>
      <c r="H13" s="56" t="s">
        <v>8</v>
      </c>
      <c r="I13" s="57"/>
      <c r="J13" s="58"/>
      <c r="K13" s="56" t="s">
        <v>85</v>
      </c>
      <c r="L13" s="57"/>
      <c r="M13" s="58"/>
      <c r="N13" s="38">
        <v>4.8</v>
      </c>
      <c r="O13" s="39"/>
      <c r="P13" s="32">
        <v>50</v>
      </c>
      <c r="Q13" s="33"/>
      <c r="R13" s="32"/>
      <c r="S13" s="33"/>
      <c r="T13" s="30">
        <f t="shared" si="1"/>
        <v>0</v>
      </c>
      <c r="U13" s="31"/>
      <c r="V13" s="7"/>
      <c r="W13" s="93" t="s">
        <v>43</v>
      </c>
      <c r="X13" s="57"/>
      <c r="Y13" s="57"/>
      <c r="Z13" s="57"/>
      <c r="AA13" s="58"/>
      <c r="AB13" s="56" t="s">
        <v>72</v>
      </c>
      <c r="AC13" s="57"/>
      <c r="AD13" s="58"/>
      <c r="AE13" s="56"/>
      <c r="AF13" s="57"/>
      <c r="AG13" s="58"/>
      <c r="AH13" s="38">
        <v>12.2</v>
      </c>
      <c r="AI13" s="39"/>
      <c r="AJ13" s="32">
        <v>10</v>
      </c>
      <c r="AK13" s="33"/>
      <c r="AL13" s="32"/>
      <c r="AM13" s="33"/>
      <c r="AN13" s="30">
        <f t="shared" si="0"/>
        <v>0</v>
      </c>
      <c r="AO13" s="31"/>
    </row>
    <row r="14" spans="3:41" ht="22.05" customHeight="1">
      <c r="C14" s="85"/>
      <c r="D14" s="108"/>
      <c r="E14" s="108"/>
      <c r="F14" s="108"/>
      <c r="G14" s="87"/>
      <c r="H14" s="56" t="s">
        <v>9</v>
      </c>
      <c r="I14" s="57"/>
      <c r="J14" s="58"/>
      <c r="K14" s="56" t="s">
        <v>86</v>
      </c>
      <c r="L14" s="57"/>
      <c r="M14" s="58"/>
      <c r="N14" s="38">
        <v>3.4</v>
      </c>
      <c r="O14" s="39"/>
      <c r="P14" s="32">
        <v>50</v>
      </c>
      <c r="Q14" s="33"/>
      <c r="R14" s="32"/>
      <c r="S14" s="33"/>
      <c r="T14" s="30">
        <f t="shared" si="1"/>
        <v>0</v>
      </c>
      <c r="U14" s="31"/>
      <c r="V14" s="7"/>
      <c r="W14" s="93" t="s">
        <v>44</v>
      </c>
      <c r="X14" s="57"/>
      <c r="Y14" s="57"/>
      <c r="Z14" s="57"/>
      <c r="AA14" s="58"/>
      <c r="AB14" s="56" t="s">
        <v>49</v>
      </c>
      <c r="AC14" s="57"/>
      <c r="AD14" s="58"/>
      <c r="AE14" s="56"/>
      <c r="AF14" s="57"/>
      <c r="AG14" s="58"/>
      <c r="AH14" s="38">
        <v>3.5</v>
      </c>
      <c r="AI14" s="39"/>
      <c r="AJ14" s="32">
        <v>20</v>
      </c>
      <c r="AK14" s="33"/>
      <c r="AL14" s="32"/>
      <c r="AM14" s="33"/>
      <c r="AN14" s="30">
        <f t="shared" si="0"/>
        <v>0</v>
      </c>
      <c r="AO14" s="31"/>
    </row>
    <row r="15" spans="3:41" ht="22.05" customHeight="1">
      <c r="C15" s="88"/>
      <c r="D15" s="89"/>
      <c r="E15" s="89"/>
      <c r="F15" s="89"/>
      <c r="G15" s="90"/>
      <c r="H15" s="56" t="s">
        <v>10</v>
      </c>
      <c r="I15" s="57"/>
      <c r="J15" s="58"/>
      <c r="K15" s="56" t="s">
        <v>87</v>
      </c>
      <c r="L15" s="57"/>
      <c r="M15" s="58"/>
      <c r="N15" s="38">
        <v>2.1</v>
      </c>
      <c r="O15" s="39"/>
      <c r="P15" s="32">
        <v>50</v>
      </c>
      <c r="Q15" s="33"/>
      <c r="R15" s="32"/>
      <c r="S15" s="33"/>
      <c r="T15" s="30">
        <f t="shared" si="1"/>
        <v>0</v>
      </c>
      <c r="U15" s="31"/>
      <c r="V15" s="7"/>
      <c r="W15" s="93" t="s">
        <v>45</v>
      </c>
      <c r="X15" s="57"/>
      <c r="Y15" s="57"/>
      <c r="Z15" s="57"/>
      <c r="AA15" s="58"/>
      <c r="AB15" s="56" t="s">
        <v>50</v>
      </c>
      <c r="AC15" s="57"/>
      <c r="AD15" s="58"/>
      <c r="AE15" s="56"/>
      <c r="AF15" s="57"/>
      <c r="AG15" s="58"/>
      <c r="AH15" s="38"/>
      <c r="AI15" s="39"/>
      <c r="AJ15" s="32">
        <v>10</v>
      </c>
      <c r="AK15" s="33"/>
      <c r="AL15" s="32"/>
      <c r="AM15" s="33"/>
      <c r="AN15" s="30">
        <f t="shared" si="0"/>
        <v>0</v>
      </c>
      <c r="AO15" s="31"/>
    </row>
    <row r="16" spans="3:41" ht="22.05" customHeight="1">
      <c r="C16" s="82" t="s">
        <v>2</v>
      </c>
      <c r="D16" s="83"/>
      <c r="E16" s="83"/>
      <c r="F16" s="83"/>
      <c r="G16" s="84"/>
      <c r="H16" s="56" t="s">
        <v>11</v>
      </c>
      <c r="I16" s="57"/>
      <c r="J16" s="58"/>
      <c r="K16" s="56" t="s">
        <v>88</v>
      </c>
      <c r="L16" s="57"/>
      <c r="M16" s="58"/>
      <c r="N16" s="38">
        <v>8.8000000000000007</v>
      </c>
      <c r="O16" s="39"/>
      <c r="P16" s="32">
        <v>50</v>
      </c>
      <c r="Q16" s="33"/>
      <c r="R16" s="32"/>
      <c r="S16" s="33"/>
      <c r="T16" s="30">
        <f t="shared" si="1"/>
        <v>0</v>
      </c>
      <c r="U16" s="31"/>
      <c r="V16" s="7"/>
      <c r="W16" s="82" t="s">
        <v>51</v>
      </c>
      <c r="X16" s="83"/>
      <c r="Y16" s="83"/>
      <c r="Z16" s="83"/>
      <c r="AA16" s="84"/>
      <c r="AB16" s="56" t="s">
        <v>53</v>
      </c>
      <c r="AC16" s="57"/>
      <c r="AD16" s="58"/>
      <c r="AE16" s="56">
        <v>1219</v>
      </c>
      <c r="AF16" s="57"/>
      <c r="AG16" s="58"/>
      <c r="AH16" s="38">
        <v>4</v>
      </c>
      <c r="AI16" s="39"/>
      <c r="AJ16" s="32"/>
      <c r="AK16" s="33"/>
      <c r="AL16" s="32"/>
      <c r="AM16" s="33"/>
      <c r="AN16" s="30">
        <f t="shared" si="0"/>
        <v>0</v>
      </c>
      <c r="AO16" s="31"/>
    </row>
    <row r="17" spans="3:41" ht="22.05" customHeight="1">
      <c r="C17" s="85"/>
      <c r="D17" s="108"/>
      <c r="E17" s="108"/>
      <c r="F17" s="108"/>
      <c r="G17" s="87"/>
      <c r="H17" s="56" t="s">
        <v>12</v>
      </c>
      <c r="I17" s="57"/>
      <c r="J17" s="58"/>
      <c r="K17" s="56" t="s">
        <v>85</v>
      </c>
      <c r="L17" s="57"/>
      <c r="M17" s="58"/>
      <c r="N17" s="38">
        <v>4.9000000000000004</v>
      </c>
      <c r="O17" s="39"/>
      <c r="P17" s="32">
        <v>50</v>
      </c>
      <c r="Q17" s="33"/>
      <c r="R17" s="32"/>
      <c r="S17" s="33"/>
      <c r="T17" s="30">
        <f t="shared" si="1"/>
        <v>0</v>
      </c>
      <c r="U17" s="31"/>
      <c r="V17" s="7"/>
      <c r="W17" s="85"/>
      <c r="X17" s="86"/>
      <c r="Y17" s="86"/>
      <c r="Z17" s="86"/>
      <c r="AA17" s="87"/>
      <c r="AB17" s="56" t="s">
        <v>54</v>
      </c>
      <c r="AC17" s="57"/>
      <c r="AD17" s="58"/>
      <c r="AE17" s="56">
        <v>914</v>
      </c>
      <c r="AF17" s="57"/>
      <c r="AG17" s="58"/>
      <c r="AH17" s="38">
        <v>3.3</v>
      </c>
      <c r="AI17" s="39"/>
      <c r="AJ17" s="32"/>
      <c r="AK17" s="33"/>
      <c r="AL17" s="32"/>
      <c r="AM17" s="33"/>
      <c r="AN17" s="30">
        <f t="shared" si="0"/>
        <v>0</v>
      </c>
      <c r="AO17" s="31"/>
    </row>
    <row r="18" spans="3:41" ht="22.05" customHeight="1">
      <c r="C18" s="85"/>
      <c r="D18" s="108"/>
      <c r="E18" s="108"/>
      <c r="F18" s="108"/>
      <c r="G18" s="87"/>
      <c r="H18" s="56" t="s">
        <v>13</v>
      </c>
      <c r="I18" s="57"/>
      <c r="J18" s="58"/>
      <c r="K18" s="56" t="s">
        <v>86</v>
      </c>
      <c r="L18" s="57"/>
      <c r="M18" s="58"/>
      <c r="N18" s="38">
        <v>3.6</v>
      </c>
      <c r="O18" s="39"/>
      <c r="P18" s="32">
        <v>50</v>
      </c>
      <c r="Q18" s="33"/>
      <c r="R18" s="32"/>
      <c r="S18" s="33"/>
      <c r="T18" s="30">
        <f t="shared" si="1"/>
        <v>0</v>
      </c>
      <c r="U18" s="31"/>
      <c r="V18" s="7"/>
      <c r="W18" s="88"/>
      <c r="X18" s="89"/>
      <c r="Y18" s="89"/>
      <c r="Z18" s="89"/>
      <c r="AA18" s="90"/>
      <c r="AB18" s="56" t="s">
        <v>55</v>
      </c>
      <c r="AC18" s="57"/>
      <c r="AD18" s="58"/>
      <c r="AE18" s="56">
        <v>610</v>
      </c>
      <c r="AF18" s="57"/>
      <c r="AG18" s="58"/>
      <c r="AH18" s="38">
        <v>2.6</v>
      </c>
      <c r="AI18" s="39"/>
      <c r="AJ18" s="32"/>
      <c r="AK18" s="33"/>
      <c r="AL18" s="32"/>
      <c r="AM18" s="33"/>
      <c r="AN18" s="30">
        <f t="shared" si="0"/>
        <v>0</v>
      </c>
      <c r="AO18" s="31"/>
    </row>
    <row r="19" spans="3:41" ht="22.05" customHeight="1">
      <c r="C19" s="85"/>
      <c r="D19" s="108"/>
      <c r="E19" s="108"/>
      <c r="F19" s="108"/>
      <c r="G19" s="87"/>
      <c r="H19" s="56" t="s">
        <v>14</v>
      </c>
      <c r="I19" s="57"/>
      <c r="J19" s="58"/>
      <c r="K19" s="56" t="s">
        <v>87</v>
      </c>
      <c r="L19" s="57"/>
      <c r="M19" s="58"/>
      <c r="N19" s="38">
        <v>2.2000000000000002</v>
      </c>
      <c r="O19" s="39"/>
      <c r="P19" s="32">
        <v>50</v>
      </c>
      <c r="Q19" s="33"/>
      <c r="R19" s="32"/>
      <c r="S19" s="33"/>
      <c r="T19" s="30">
        <f t="shared" si="1"/>
        <v>0</v>
      </c>
      <c r="U19" s="31"/>
      <c r="V19" s="7"/>
      <c r="W19" s="82" t="s">
        <v>52</v>
      </c>
      <c r="X19" s="83"/>
      <c r="Y19" s="83"/>
      <c r="Z19" s="83"/>
      <c r="AA19" s="84"/>
      <c r="AB19" s="56" t="s">
        <v>56</v>
      </c>
      <c r="AC19" s="57"/>
      <c r="AD19" s="58"/>
      <c r="AE19" s="56" t="s">
        <v>105</v>
      </c>
      <c r="AF19" s="57"/>
      <c r="AG19" s="58"/>
      <c r="AH19" s="38">
        <v>13.9</v>
      </c>
      <c r="AI19" s="39"/>
      <c r="AJ19" s="32">
        <v>50</v>
      </c>
      <c r="AK19" s="33"/>
      <c r="AL19" s="32"/>
      <c r="AM19" s="33"/>
      <c r="AN19" s="30">
        <f t="shared" si="0"/>
        <v>0</v>
      </c>
      <c r="AO19" s="31"/>
    </row>
    <row r="20" spans="3:41" ht="22.05" customHeight="1">
      <c r="C20" s="88"/>
      <c r="D20" s="89"/>
      <c r="E20" s="89"/>
      <c r="F20" s="89"/>
      <c r="G20" s="90"/>
      <c r="H20" s="56" t="s">
        <v>15</v>
      </c>
      <c r="I20" s="57"/>
      <c r="J20" s="58"/>
      <c r="K20" s="56" t="s">
        <v>89</v>
      </c>
      <c r="L20" s="57"/>
      <c r="M20" s="58"/>
      <c r="N20" s="38">
        <v>1.4</v>
      </c>
      <c r="O20" s="39"/>
      <c r="P20" s="32">
        <v>50</v>
      </c>
      <c r="Q20" s="33"/>
      <c r="R20" s="32"/>
      <c r="S20" s="33"/>
      <c r="T20" s="30">
        <f t="shared" si="1"/>
        <v>0</v>
      </c>
      <c r="U20" s="31"/>
      <c r="V20" s="7"/>
      <c r="W20" s="85"/>
      <c r="X20" s="86"/>
      <c r="Y20" s="86"/>
      <c r="Z20" s="86"/>
      <c r="AA20" s="87"/>
      <c r="AB20" s="56" t="s">
        <v>58</v>
      </c>
      <c r="AC20" s="57"/>
      <c r="AD20" s="58"/>
      <c r="AE20" s="56" t="s">
        <v>106</v>
      </c>
      <c r="AF20" s="57"/>
      <c r="AG20" s="58"/>
      <c r="AH20" s="38">
        <v>11.8</v>
      </c>
      <c r="AI20" s="39"/>
      <c r="AJ20" s="32">
        <v>50</v>
      </c>
      <c r="AK20" s="33"/>
      <c r="AL20" s="32"/>
      <c r="AM20" s="33"/>
      <c r="AN20" s="30">
        <f t="shared" si="0"/>
        <v>0</v>
      </c>
      <c r="AO20" s="31"/>
    </row>
    <row r="21" spans="3:41" ht="22.05" customHeight="1">
      <c r="C21" s="93" t="s">
        <v>3</v>
      </c>
      <c r="D21" s="57"/>
      <c r="E21" s="57"/>
      <c r="F21" s="57"/>
      <c r="G21" s="58"/>
      <c r="H21" s="56" t="s">
        <v>16</v>
      </c>
      <c r="I21" s="57"/>
      <c r="J21" s="58"/>
      <c r="K21" s="56" t="s">
        <v>86</v>
      </c>
      <c r="L21" s="57"/>
      <c r="M21" s="58"/>
      <c r="N21" s="38">
        <v>2.8</v>
      </c>
      <c r="O21" s="39"/>
      <c r="P21" s="32">
        <v>50</v>
      </c>
      <c r="Q21" s="33"/>
      <c r="R21" s="32"/>
      <c r="S21" s="33"/>
      <c r="T21" s="30">
        <f t="shared" si="1"/>
        <v>0</v>
      </c>
      <c r="U21" s="31"/>
      <c r="V21" s="7"/>
      <c r="W21" s="85"/>
      <c r="X21" s="86"/>
      <c r="Y21" s="86"/>
      <c r="Z21" s="86"/>
      <c r="AA21" s="87"/>
      <c r="AB21" s="56" t="s">
        <v>60</v>
      </c>
      <c r="AC21" s="57"/>
      <c r="AD21" s="58"/>
      <c r="AE21" s="56" t="s">
        <v>107</v>
      </c>
      <c r="AF21" s="57"/>
      <c r="AG21" s="58"/>
      <c r="AH21" s="38">
        <v>9.6999999999999993</v>
      </c>
      <c r="AI21" s="39"/>
      <c r="AJ21" s="32">
        <v>50</v>
      </c>
      <c r="AK21" s="33"/>
      <c r="AL21" s="32"/>
      <c r="AM21" s="33"/>
      <c r="AN21" s="30">
        <f t="shared" si="0"/>
        <v>0</v>
      </c>
      <c r="AO21" s="31"/>
    </row>
    <row r="22" spans="3:41" ht="22.05" customHeight="1">
      <c r="C22" s="93" t="s">
        <v>4</v>
      </c>
      <c r="D22" s="57"/>
      <c r="E22" s="57"/>
      <c r="F22" s="57"/>
      <c r="G22" s="58"/>
      <c r="H22" s="56" t="s">
        <v>17</v>
      </c>
      <c r="I22" s="57"/>
      <c r="J22" s="58"/>
      <c r="K22" s="56" t="s">
        <v>90</v>
      </c>
      <c r="L22" s="57"/>
      <c r="M22" s="58"/>
      <c r="N22" s="38">
        <v>1.8</v>
      </c>
      <c r="O22" s="39"/>
      <c r="P22" s="32">
        <v>50</v>
      </c>
      <c r="Q22" s="33"/>
      <c r="R22" s="32"/>
      <c r="S22" s="33"/>
      <c r="T22" s="30">
        <f t="shared" si="1"/>
        <v>0</v>
      </c>
      <c r="U22" s="31"/>
      <c r="V22" s="7"/>
      <c r="W22" s="85"/>
      <c r="X22" s="86"/>
      <c r="Y22" s="86"/>
      <c r="Z22" s="86"/>
      <c r="AA22" s="87"/>
      <c r="AB22" s="56" t="s">
        <v>62</v>
      </c>
      <c r="AC22" s="57"/>
      <c r="AD22" s="58"/>
      <c r="AE22" s="56" t="s">
        <v>108</v>
      </c>
      <c r="AF22" s="57"/>
      <c r="AG22" s="58"/>
      <c r="AH22" s="38">
        <v>7.9</v>
      </c>
      <c r="AI22" s="39"/>
      <c r="AJ22" s="32">
        <v>50</v>
      </c>
      <c r="AK22" s="33"/>
      <c r="AL22" s="32"/>
      <c r="AM22" s="33"/>
      <c r="AN22" s="30">
        <f t="shared" si="0"/>
        <v>0</v>
      </c>
      <c r="AO22" s="31"/>
    </row>
    <row r="23" spans="3:41" ht="22.05" customHeight="1">
      <c r="C23" s="94" t="s">
        <v>117</v>
      </c>
      <c r="D23" s="60"/>
      <c r="E23" s="60"/>
      <c r="F23" s="60"/>
      <c r="G23" s="61"/>
      <c r="H23" s="59"/>
      <c r="I23" s="60"/>
      <c r="J23" s="61"/>
      <c r="K23" s="59"/>
      <c r="L23" s="60"/>
      <c r="M23" s="61"/>
      <c r="N23" s="44">
        <v>2.7</v>
      </c>
      <c r="O23" s="45"/>
      <c r="P23" s="42"/>
      <c r="Q23" s="43"/>
      <c r="R23" s="32"/>
      <c r="S23" s="33"/>
      <c r="T23" s="30">
        <f t="shared" si="1"/>
        <v>0</v>
      </c>
      <c r="U23" s="31"/>
      <c r="V23" s="8"/>
      <c r="W23" s="88"/>
      <c r="X23" s="89"/>
      <c r="Y23" s="89"/>
      <c r="Z23" s="89"/>
      <c r="AA23" s="90"/>
      <c r="AB23" s="56" t="s">
        <v>64</v>
      </c>
      <c r="AC23" s="57"/>
      <c r="AD23" s="58"/>
      <c r="AE23" s="56" t="s">
        <v>109</v>
      </c>
      <c r="AF23" s="57"/>
      <c r="AG23" s="58"/>
      <c r="AH23" s="38">
        <v>5.9</v>
      </c>
      <c r="AI23" s="39"/>
      <c r="AJ23" s="32">
        <v>50</v>
      </c>
      <c r="AK23" s="33"/>
      <c r="AL23" s="32"/>
      <c r="AM23" s="33"/>
      <c r="AN23" s="30">
        <f t="shared" si="0"/>
        <v>0</v>
      </c>
      <c r="AO23" s="31"/>
    </row>
    <row r="24" spans="3:41" ht="22.05" customHeight="1">
      <c r="C24" s="82" t="s">
        <v>5</v>
      </c>
      <c r="D24" s="83"/>
      <c r="E24" s="83"/>
      <c r="F24" s="83"/>
      <c r="G24" s="84"/>
      <c r="H24" s="56" t="s">
        <v>18</v>
      </c>
      <c r="I24" s="57"/>
      <c r="J24" s="58"/>
      <c r="K24" s="56" t="s">
        <v>91</v>
      </c>
      <c r="L24" s="57"/>
      <c r="M24" s="58"/>
      <c r="N24" s="38">
        <v>4.4000000000000004</v>
      </c>
      <c r="O24" s="39"/>
      <c r="P24" s="32">
        <v>50</v>
      </c>
      <c r="Q24" s="33"/>
      <c r="R24" s="32"/>
      <c r="S24" s="33"/>
      <c r="T24" s="30">
        <f t="shared" si="1"/>
        <v>0</v>
      </c>
      <c r="U24" s="31"/>
      <c r="V24" s="7"/>
      <c r="W24" s="82" t="s">
        <v>52</v>
      </c>
      <c r="X24" s="83"/>
      <c r="Y24" s="83"/>
      <c r="Z24" s="83"/>
      <c r="AA24" s="84"/>
      <c r="AB24" s="56" t="s">
        <v>57</v>
      </c>
      <c r="AC24" s="57"/>
      <c r="AD24" s="58"/>
      <c r="AE24" s="56" t="s">
        <v>110</v>
      </c>
      <c r="AF24" s="57"/>
      <c r="AG24" s="58"/>
      <c r="AH24" s="38">
        <v>7.5</v>
      </c>
      <c r="AI24" s="39"/>
      <c r="AJ24" s="32">
        <v>50</v>
      </c>
      <c r="AK24" s="33"/>
      <c r="AL24" s="32"/>
      <c r="AM24" s="33"/>
      <c r="AN24" s="30">
        <f t="shared" si="0"/>
        <v>0</v>
      </c>
      <c r="AO24" s="31"/>
    </row>
    <row r="25" spans="3:41" ht="22.05" customHeight="1">
      <c r="C25" s="85"/>
      <c r="D25" s="108"/>
      <c r="E25" s="108"/>
      <c r="F25" s="108"/>
      <c r="G25" s="87"/>
      <c r="H25" s="56" t="s">
        <v>19</v>
      </c>
      <c r="I25" s="57"/>
      <c r="J25" s="58"/>
      <c r="K25" s="56" t="s">
        <v>92</v>
      </c>
      <c r="L25" s="57"/>
      <c r="M25" s="58"/>
      <c r="N25" s="38">
        <v>3.7</v>
      </c>
      <c r="O25" s="39"/>
      <c r="P25" s="32">
        <v>50</v>
      </c>
      <c r="Q25" s="33"/>
      <c r="R25" s="32"/>
      <c r="S25" s="33"/>
      <c r="T25" s="30">
        <f t="shared" si="1"/>
        <v>0</v>
      </c>
      <c r="U25" s="31"/>
      <c r="V25" s="7"/>
      <c r="W25" s="85"/>
      <c r="X25" s="86"/>
      <c r="Y25" s="86"/>
      <c r="Z25" s="86"/>
      <c r="AA25" s="87"/>
      <c r="AB25" s="56" t="s">
        <v>59</v>
      </c>
      <c r="AC25" s="57"/>
      <c r="AD25" s="58"/>
      <c r="AE25" s="56" t="s">
        <v>111</v>
      </c>
      <c r="AF25" s="57"/>
      <c r="AG25" s="58"/>
      <c r="AH25" s="38">
        <v>6.6</v>
      </c>
      <c r="AI25" s="39"/>
      <c r="AJ25" s="32">
        <v>50</v>
      </c>
      <c r="AK25" s="33"/>
      <c r="AL25" s="32"/>
      <c r="AM25" s="33"/>
      <c r="AN25" s="30">
        <f t="shared" si="0"/>
        <v>0</v>
      </c>
      <c r="AO25" s="31"/>
    </row>
    <row r="26" spans="3:41" ht="22.05" customHeight="1">
      <c r="C26" s="85"/>
      <c r="D26" s="108"/>
      <c r="E26" s="108"/>
      <c r="F26" s="108"/>
      <c r="G26" s="87"/>
      <c r="H26" s="56" t="s">
        <v>20</v>
      </c>
      <c r="I26" s="57"/>
      <c r="J26" s="58"/>
      <c r="K26" s="56" t="s">
        <v>93</v>
      </c>
      <c r="L26" s="57"/>
      <c r="M26" s="58"/>
      <c r="N26" s="38">
        <v>3</v>
      </c>
      <c r="O26" s="39"/>
      <c r="P26" s="32">
        <v>50</v>
      </c>
      <c r="Q26" s="33"/>
      <c r="R26" s="32"/>
      <c r="S26" s="33"/>
      <c r="T26" s="30">
        <f t="shared" si="1"/>
        <v>0</v>
      </c>
      <c r="U26" s="31"/>
      <c r="V26" s="7"/>
      <c r="W26" s="85"/>
      <c r="X26" s="86"/>
      <c r="Y26" s="86"/>
      <c r="Z26" s="86"/>
      <c r="AA26" s="87"/>
      <c r="AB26" s="56" t="s">
        <v>61</v>
      </c>
      <c r="AC26" s="57"/>
      <c r="AD26" s="58"/>
      <c r="AE26" s="56" t="s">
        <v>112</v>
      </c>
      <c r="AF26" s="57"/>
      <c r="AG26" s="58"/>
      <c r="AH26" s="38">
        <v>5.5</v>
      </c>
      <c r="AI26" s="39"/>
      <c r="AJ26" s="32">
        <v>50</v>
      </c>
      <c r="AK26" s="33"/>
      <c r="AL26" s="32"/>
      <c r="AM26" s="33"/>
      <c r="AN26" s="30">
        <f t="shared" si="0"/>
        <v>0</v>
      </c>
      <c r="AO26" s="31"/>
    </row>
    <row r="27" spans="3:41" ht="22.05" customHeight="1">
      <c r="C27" s="85"/>
      <c r="D27" s="108"/>
      <c r="E27" s="108"/>
      <c r="F27" s="108"/>
      <c r="G27" s="87"/>
      <c r="H27" s="56" t="s">
        <v>21</v>
      </c>
      <c r="I27" s="57"/>
      <c r="J27" s="58"/>
      <c r="K27" s="56" t="s">
        <v>94</v>
      </c>
      <c r="L27" s="57"/>
      <c r="M27" s="58"/>
      <c r="N27" s="38">
        <v>2.2999999999999998</v>
      </c>
      <c r="O27" s="39"/>
      <c r="P27" s="32">
        <v>50</v>
      </c>
      <c r="Q27" s="33"/>
      <c r="R27" s="32"/>
      <c r="S27" s="33"/>
      <c r="T27" s="30">
        <f t="shared" si="1"/>
        <v>0</v>
      </c>
      <c r="U27" s="31"/>
      <c r="V27" s="7"/>
      <c r="W27" s="85"/>
      <c r="X27" s="86"/>
      <c r="Y27" s="86"/>
      <c r="Z27" s="86"/>
      <c r="AA27" s="87"/>
      <c r="AB27" s="56" t="s">
        <v>63</v>
      </c>
      <c r="AC27" s="57"/>
      <c r="AD27" s="58"/>
      <c r="AE27" s="56" t="s">
        <v>113</v>
      </c>
      <c r="AF27" s="57"/>
      <c r="AG27" s="58"/>
      <c r="AH27" s="38">
        <v>4.5999999999999996</v>
      </c>
      <c r="AI27" s="39"/>
      <c r="AJ27" s="32">
        <v>50</v>
      </c>
      <c r="AK27" s="33"/>
      <c r="AL27" s="32"/>
      <c r="AM27" s="33"/>
      <c r="AN27" s="30">
        <f t="shared" si="0"/>
        <v>0</v>
      </c>
      <c r="AO27" s="31"/>
    </row>
    <row r="28" spans="3:41" ht="22.05" customHeight="1">
      <c r="C28" s="85"/>
      <c r="D28" s="108"/>
      <c r="E28" s="108"/>
      <c r="F28" s="108"/>
      <c r="G28" s="87"/>
      <c r="H28" s="56" t="s">
        <v>22</v>
      </c>
      <c r="I28" s="57"/>
      <c r="J28" s="58"/>
      <c r="K28" s="56" t="s">
        <v>95</v>
      </c>
      <c r="L28" s="57"/>
      <c r="M28" s="58"/>
      <c r="N28" s="38">
        <v>1.6</v>
      </c>
      <c r="O28" s="39"/>
      <c r="P28" s="32">
        <v>50</v>
      </c>
      <c r="Q28" s="33"/>
      <c r="R28" s="32"/>
      <c r="S28" s="33"/>
      <c r="T28" s="30">
        <f>N28*R28</f>
        <v>0</v>
      </c>
      <c r="U28" s="31"/>
      <c r="V28" s="7"/>
      <c r="W28" s="88"/>
      <c r="X28" s="89"/>
      <c r="Y28" s="89"/>
      <c r="Z28" s="89"/>
      <c r="AA28" s="90"/>
      <c r="AB28" s="56" t="s">
        <v>65</v>
      </c>
      <c r="AC28" s="57"/>
      <c r="AD28" s="58"/>
      <c r="AE28" s="56" t="s">
        <v>114</v>
      </c>
      <c r="AF28" s="57"/>
      <c r="AG28" s="58"/>
      <c r="AH28" s="38">
        <v>3.6</v>
      </c>
      <c r="AI28" s="39"/>
      <c r="AJ28" s="32">
        <v>50</v>
      </c>
      <c r="AK28" s="33"/>
      <c r="AL28" s="32"/>
      <c r="AM28" s="33"/>
      <c r="AN28" s="30">
        <f t="shared" si="0"/>
        <v>0</v>
      </c>
      <c r="AO28" s="31"/>
    </row>
    <row r="29" spans="3:41" ht="22.05" customHeight="1">
      <c r="C29" s="85"/>
      <c r="D29" s="108"/>
      <c r="E29" s="108"/>
      <c r="F29" s="108"/>
      <c r="G29" s="87"/>
      <c r="H29" s="56" t="s">
        <v>23</v>
      </c>
      <c r="I29" s="57"/>
      <c r="J29" s="58"/>
      <c r="K29" s="56" t="s">
        <v>96</v>
      </c>
      <c r="L29" s="57"/>
      <c r="M29" s="58"/>
      <c r="N29" s="38">
        <v>1</v>
      </c>
      <c r="O29" s="39"/>
      <c r="P29" s="32">
        <v>50</v>
      </c>
      <c r="Q29" s="33"/>
      <c r="R29" s="32"/>
      <c r="S29" s="33"/>
      <c r="T29" s="30">
        <f t="shared" ref="T29:T40" si="2">N29*R29</f>
        <v>0</v>
      </c>
      <c r="U29" s="31"/>
      <c r="V29" s="7"/>
      <c r="W29" s="82" t="s">
        <v>119</v>
      </c>
      <c r="X29" s="83"/>
      <c r="Y29" s="83"/>
      <c r="Z29" s="83"/>
      <c r="AA29" s="84"/>
      <c r="AB29" s="56" t="s">
        <v>73</v>
      </c>
      <c r="AC29" s="57"/>
      <c r="AD29" s="58"/>
      <c r="AE29" s="56">
        <v>1829</v>
      </c>
      <c r="AF29" s="57"/>
      <c r="AG29" s="58"/>
      <c r="AH29" s="38">
        <v>6</v>
      </c>
      <c r="AI29" s="39"/>
      <c r="AJ29" s="32">
        <v>20</v>
      </c>
      <c r="AK29" s="33"/>
      <c r="AL29" s="32"/>
      <c r="AM29" s="33"/>
      <c r="AN29" s="30">
        <f t="shared" si="0"/>
        <v>0</v>
      </c>
      <c r="AO29" s="31"/>
    </row>
    <row r="30" spans="3:41" ht="22.05" customHeight="1">
      <c r="C30" s="85"/>
      <c r="D30" s="108"/>
      <c r="E30" s="108"/>
      <c r="F30" s="108"/>
      <c r="G30" s="87"/>
      <c r="H30" s="56" t="s">
        <v>24</v>
      </c>
      <c r="I30" s="57"/>
      <c r="J30" s="58"/>
      <c r="K30" s="56" t="s">
        <v>97</v>
      </c>
      <c r="L30" s="57"/>
      <c r="M30" s="58"/>
      <c r="N30" s="38">
        <v>0.9</v>
      </c>
      <c r="O30" s="39"/>
      <c r="P30" s="32">
        <v>50</v>
      </c>
      <c r="Q30" s="33"/>
      <c r="R30" s="32"/>
      <c r="S30" s="33"/>
      <c r="T30" s="30">
        <f t="shared" si="2"/>
        <v>0</v>
      </c>
      <c r="U30" s="31"/>
      <c r="V30" s="7"/>
      <c r="W30" s="85"/>
      <c r="X30" s="86"/>
      <c r="Y30" s="86"/>
      <c r="Z30" s="86"/>
      <c r="AA30" s="87"/>
      <c r="AB30" s="56" t="s">
        <v>74</v>
      </c>
      <c r="AC30" s="57"/>
      <c r="AD30" s="58"/>
      <c r="AE30" s="56">
        <v>1219</v>
      </c>
      <c r="AF30" s="57"/>
      <c r="AG30" s="58"/>
      <c r="AH30" s="38">
        <v>4.4000000000000004</v>
      </c>
      <c r="AI30" s="39"/>
      <c r="AJ30" s="32">
        <v>20</v>
      </c>
      <c r="AK30" s="33"/>
      <c r="AL30" s="32"/>
      <c r="AM30" s="33"/>
      <c r="AN30" s="30">
        <f t="shared" si="0"/>
        <v>0</v>
      </c>
      <c r="AO30" s="31"/>
    </row>
    <row r="31" spans="3:41" ht="22.05" customHeight="1">
      <c r="C31" s="88"/>
      <c r="D31" s="89"/>
      <c r="E31" s="89"/>
      <c r="F31" s="89"/>
      <c r="G31" s="90"/>
      <c r="H31" s="56" t="s">
        <v>25</v>
      </c>
      <c r="I31" s="57"/>
      <c r="J31" s="58"/>
      <c r="K31" s="56" t="s">
        <v>98</v>
      </c>
      <c r="L31" s="57"/>
      <c r="M31" s="58"/>
      <c r="N31" s="38">
        <v>0.8</v>
      </c>
      <c r="O31" s="39"/>
      <c r="P31" s="32">
        <v>50</v>
      </c>
      <c r="Q31" s="33"/>
      <c r="R31" s="32"/>
      <c r="S31" s="33"/>
      <c r="T31" s="30">
        <f t="shared" si="2"/>
        <v>0</v>
      </c>
      <c r="U31" s="31"/>
      <c r="V31" s="7"/>
      <c r="W31" s="85"/>
      <c r="X31" s="86"/>
      <c r="Y31" s="86"/>
      <c r="Z31" s="86"/>
      <c r="AA31" s="87"/>
      <c r="AB31" s="56" t="s">
        <v>75</v>
      </c>
      <c r="AC31" s="57"/>
      <c r="AD31" s="58"/>
      <c r="AE31" s="56">
        <v>914</v>
      </c>
      <c r="AF31" s="57"/>
      <c r="AG31" s="58"/>
      <c r="AH31" s="38">
        <v>3.6</v>
      </c>
      <c r="AI31" s="39"/>
      <c r="AJ31" s="32">
        <v>20</v>
      </c>
      <c r="AK31" s="33"/>
      <c r="AL31" s="32"/>
      <c r="AM31" s="33"/>
      <c r="AN31" s="30">
        <f t="shared" si="0"/>
        <v>0</v>
      </c>
      <c r="AO31" s="31"/>
    </row>
    <row r="32" spans="3:41" ht="22.05" customHeight="1">
      <c r="C32" s="82" t="s">
        <v>26</v>
      </c>
      <c r="D32" s="83"/>
      <c r="E32" s="83"/>
      <c r="F32" s="83"/>
      <c r="G32" s="84"/>
      <c r="H32" s="56" t="s">
        <v>31</v>
      </c>
      <c r="I32" s="57"/>
      <c r="J32" s="58"/>
      <c r="K32" s="56" t="s">
        <v>99</v>
      </c>
      <c r="L32" s="57"/>
      <c r="M32" s="58"/>
      <c r="N32" s="38">
        <v>7.2</v>
      </c>
      <c r="O32" s="39"/>
      <c r="P32" s="32">
        <v>50</v>
      </c>
      <c r="Q32" s="33"/>
      <c r="R32" s="32"/>
      <c r="S32" s="33"/>
      <c r="T32" s="30">
        <f t="shared" si="2"/>
        <v>0</v>
      </c>
      <c r="U32" s="31"/>
      <c r="V32" s="7"/>
      <c r="W32" s="88"/>
      <c r="X32" s="89"/>
      <c r="Y32" s="89"/>
      <c r="Z32" s="89"/>
      <c r="AA32" s="90"/>
      <c r="AB32" s="56" t="s">
        <v>76</v>
      </c>
      <c r="AC32" s="57"/>
      <c r="AD32" s="58"/>
      <c r="AE32" s="56">
        <v>610</v>
      </c>
      <c r="AF32" s="57"/>
      <c r="AG32" s="58"/>
      <c r="AH32" s="38">
        <v>2.8</v>
      </c>
      <c r="AI32" s="39"/>
      <c r="AJ32" s="32">
        <v>20</v>
      </c>
      <c r="AK32" s="33"/>
      <c r="AL32" s="32"/>
      <c r="AM32" s="33"/>
      <c r="AN32" s="30">
        <f t="shared" si="0"/>
        <v>0</v>
      </c>
      <c r="AO32" s="31"/>
    </row>
    <row r="33" spans="3:41" ht="22.05" customHeight="1">
      <c r="C33" s="85"/>
      <c r="D33" s="108"/>
      <c r="E33" s="108"/>
      <c r="F33" s="108"/>
      <c r="G33" s="87"/>
      <c r="H33" s="56" t="s">
        <v>32</v>
      </c>
      <c r="I33" s="57"/>
      <c r="J33" s="58"/>
      <c r="K33" s="56" t="s">
        <v>100</v>
      </c>
      <c r="L33" s="57"/>
      <c r="M33" s="58"/>
      <c r="N33" s="38">
        <v>6.3</v>
      </c>
      <c r="O33" s="39"/>
      <c r="P33" s="32">
        <v>50</v>
      </c>
      <c r="Q33" s="33"/>
      <c r="R33" s="32"/>
      <c r="S33" s="33"/>
      <c r="T33" s="30">
        <f t="shared" si="2"/>
        <v>0</v>
      </c>
      <c r="U33" s="31"/>
      <c r="V33" s="7"/>
      <c r="W33" s="82" t="s">
        <v>120</v>
      </c>
      <c r="X33" s="83"/>
      <c r="Y33" s="83"/>
      <c r="Z33" s="83"/>
      <c r="AA33" s="84"/>
      <c r="AB33" s="56" t="s">
        <v>77</v>
      </c>
      <c r="AC33" s="57"/>
      <c r="AD33" s="58"/>
      <c r="AE33" s="56">
        <v>1219</v>
      </c>
      <c r="AF33" s="57"/>
      <c r="AG33" s="58"/>
      <c r="AH33" s="38">
        <v>4</v>
      </c>
      <c r="AI33" s="39"/>
      <c r="AJ33" s="32">
        <v>10</v>
      </c>
      <c r="AK33" s="33"/>
      <c r="AL33" s="32"/>
      <c r="AM33" s="33"/>
      <c r="AN33" s="30">
        <f t="shared" si="0"/>
        <v>0</v>
      </c>
      <c r="AO33" s="31"/>
    </row>
    <row r="34" spans="3:41" ht="22.05" customHeight="1">
      <c r="C34" s="85"/>
      <c r="D34" s="108"/>
      <c r="E34" s="108"/>
      <c r="F34" s="108"/>
      <c r="G34" s="87"/>
      <c r="H34" s="56" t="s">
        <v>33</v>
      </c>
      <c r="I34" s="57"/>
      <c r="J34" s="58"/>
      <c r="K34" s="56" t="s">
        <v>101</v>
      </c>
      <c r="L34" s="57"/>
      <c r="M34" s="58"/>
      <c r="N34" s="38">
        <v>5.5</v>
      </c>
      <c r="O34" s="39"/>
      <c r="P34" s="32">
        <v>50</v>
      </c>
      <c r="Q34" s="33"/>
      <c r="R34" s="32"/>
      <c r="S34" s="33"/>
      <c r="T34" s="30">
        <f t="shared" si="2"/>
        <v>0</v>
      </c>
      <c r="U34" s="31"/>
      <c r="V34" s="7"/>
      <c r="W34" s="85"/>
      <c r="X34" s="86"/>
      <c r="Y34" s="86"/>
      <c r="Z34" s="86"/>
      <c r="AA34" s="87"/>
      <c r="AB34" s="56" t="s">
        <v>78</v>
      </c>
      <c r="AC34" s="57"/>
      <c r="AD34" s="58"/>
      <c r="AE34" s="56">
        <v>914</v>
      </c>
      <c r="AF34" s="57"/>
      <c r="AG34" s="58"/>
      <c r="AH34" s="38">
        <v>3.5</v>
      </c>
      <c r="AI34" s="39"/>
      <c r="AJ34" s="32">
        <v>10</v>
      </c>
      <c r="AK34" s="33"/>
      <c r="AL34" s="32"/>
      <c r="AM34" s="33"/>
      <c r="AN34" s="30">
        <f t="shared" si="0"/>
        <v>0</v>
      </c>
      <c r="AO34" s="31"/>
    </row>
    <row r="35" spans="3:41" ht="22.05" customHeight="1">
      <c r="C35" s="85"/>
      <c r="D35" s="108"/>
      <c r="E35" s="108"/>
      <c r="F35" s="108"/>
      <c r="G35" s="87"/>
      <c r="H35" s="56" t="s">
        <v>34</v>
      </c>
      <c r="I35" s="57"/>
      <c r="J35" s="58"/>
      <c r="K35" s="56" t="s">
        <v>102</v>
      </c>
      <c r="L35" s="57"/>
      <c r="M35" s="58"/>
      <c r="N35" s="38">
        <v>4.7</v>
      </c>
      <c r="O35" s="39"/>
      <c r="P35" s="32">
        <v>50</v>
      </c>
      <c r="Q35" s="33"/>
      <c r="R35" s="32"/>
      <c r="S35" s="33"/>
      <c r="T35" s="30">
        <f t="shared" si="2"/>
        <v>0</v>
      </c>
      <c r="U35" s="31"/>
      <c r="V35" s="7"/>
      <c r="W35" s="88"/>
      <c r="X35" s="89"/>
      <c r="Y35" s="89"/>
      <c r="Z35" s="89"/>
      <c r="AA35" s="90"/>
      <c r="AB35" s="56" t="s">
        <v>79</v>
      </c>
      <c r="AC35" s="57"/>
      <c r="AD35" s="58"/>
      <c r="AE35" s="56">
        <v>610</v>
      </c>
      <c r="AF35" s="57"/>
      <c r="AG35" s="58"/>
      <c r="AH35" s="38">
        <v>3</v>
      </c>
      <c r="AI35" s="39"/>
      <c r="AJ35" s="32">
        <v>10</v>
      </c>
      <c r="AK35" s="33"/>
      <c r="AL35" s="32"/>
      <c r="AM35" s="33"/>
      <c r="AN35" s="30">
        <f t="shared" si="0"/>
        <v>0</v>
      </c>
      <c r="AO35" s="31"/>
    </row>
    <row r="36" spans="3:41" ht="22.05" customHeight="1" thickBot="1">
      <c r="C36" s="88"/>
      <c r="D36" s="89"/>
      <c r="E36" s="89"/>
      <c r="F36" s="89"/>
      <c r="G36" s="90"/>
      <c r="H36" s="56" t="s">
        <v>35</v>
      </c>
      <c r="I36" s="57"/>
      <c r="J36" s="58"/>
      <c r="K36" s="56" t="s">
        <v>103</v>
      </c>
      <c r="L36" s="57"/>
      <c r="M36" s="58"/>
      <c r="N36" s="38">
        <v>4</v>
      </c>
      <c r="O36" s="39"/>
      <c r="P36" s="32">
        <v>50</v>
      </c>
      <c r="Q36" s="33"/>
      <c r="R36" s="32"/>
      <c r="S36" s="33"/>
      <c r="T36" s="30">
        <f t="shared" si="2"/>
        <v>0</v>
      </c>
      <c r="U36" s="31"/>
      <c r="V36" s="7"/>
      <c r="W36" s="79" t="s">
        <v>70</v>
      </c>
      <c r="X36" s="63"/>
      <c r="Y36" s="63"/>
      <c r="Z36" s="63"/>
      <c r="AA36" s="64"/>
      <c r="AB36" s="62"/>
      <c r="AC36" s="63"/>
      <c r="AD36" s="64"/>
      <c r="AE36" s="62"/>
      <c r="AF36" s="63"/>
      <c r="AG36" s="64"/>
      <c r="AH36" s="40"/>
      <c r="AI36" s="41"/>
      <c r="AJ36" s="34"/>
      <c r="AK36" s="35"/>
      <c r="AL36" s="34"/>
      <c r="AM36" s="35"/>
      <c r="AN36" s="28">
        <f>AH36*AL36</f>
        <v>0</v>
      </c>
      <c r="AO36" s="29"/>
    </row>
    <row r="37" spans="3:41" ht="22.05" customHeight="1" thickBot="1">
      <c r="C37" s="95" t="s">
        <v>138</v>
      </c>
      <c r="D37" s="83"/>
      <c r="E37" s="83"/>
      <c r="F37" s="83"/>
      <c r="G37" s="84"/>
      <c r="H37" s="56" t="s">
        <v>68</v>
      </c>
      <c r="I37" s="57"/>
      <c r="J37" s="58"/>
      <c r="K37" s="56" t="s">
        <v>94</v>
      </c>
      <c r="L37" s="57"/>
      <c r="M37" s="58"/>
      <c r="N37" s="38">
        <v>4.2</v>
      </c>
      <c r="O37" s="39"/>
      <c r="P37" s="32"/>
      <c r="Q37" s="33"/>
      <c r="R37" s="32"/>
      <c r="S37" s="33"/>
      <c r="T37" s="30">
        <f t="shared" si="2"/>
        <v>0</v>
      </c>
      <c r="U37" s="31"/>
      <c r="V37" s="7"/>
    </row>
    <row r="38" spans="3:41" ht="22.05" customHeight="1">
      <c r="C38" s="85"/>
      <c r="D38" s="108"/>
      <c r="E38" s="108"/>
      <c r="F38" s="108"/>
      <c r="G38" s="87"/>
      <c r="H38" s="56" t="s">
        <v>36</v>
      </c>
      <c r="I38" s="57"/>
      <c r="J38" s="58"/>
      <c r="K38" s="56" t="s">
        <v>95</v>
      </c>
      <c r="L38" s="57"/>
      <c r="M38" s="58"/>
      <c r="N38" s="38">
        <v>2.4</v>
      </c>
      <c r="O38" s="39"/>
      <c r="P38" s="32"/>
      <c r="Q38" s="33"/>
      <c r="R38" s="32"/>
      <c r="S38" s="33"/>
      <c r="T38" s="30">
        <f t="shared" si="2"/>
        <v>0</v>
      </c>
      <c r="U38" s="31"/>
      <c r="V38" s="7"/>
      <c r="W38" s="119" t="s">
        <v>140</v>
      </c>
      <c r="X38" s="120"/>
      <c r="Y38" s="120"/>
      <c r="Z38" s="120"/>
      <c r="AA38" s="120"/>
      <c r="AB38" s="121"/>
      <c r="AC38" s="116" t="s">
        <v>142</v>
      </c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8"/>
    </row>
    <row r="39" spans="3:41" ht="22.05" customHeight="1">
      <c r="C39" s="88"/>
      <c r="D39" s="89"/>
      <c r="E39" s="89"/>
      <c r="F39" s="89"/>
      <c r="G39" s="90"/>
      <c r="H39" s="56" t="s">
        <v>37</v>
      </c>
      <c r="I39" s="57"/>
      <c r="J39" s="58"/>
      <c r="K39" s="56" t="s">
        <v>96</v>
      </c>
      <c r="L39" s="57"/>
      <c r="M39" s="58"/>
      <c r="N39" s="38">
        <v>1.6</v>
      </c>
      <c r="O39" s="39"/>
      <c r="P39" s="32"/>
      <c r="Q39" s="33"/>
      <c r="R39" s="32"/>
      <c r="S39" s="33"/>
      <c r="T39" s="30">
        <f t="shared" si="2"/>
        <v>0</v>
      </c>
      <c r="U39" s="31"/>
      <c r="V39" s="7"/>
      <c r="W39" s="112"/>
      <c r="X39" s="113"/>
      <c r="Y39" s="113"/>
      <c r="Z39" s="113"/>
      <c r="AA39" s="113"/>
      <c r="AB39" s="110"/>
      <c r="AC39" s="113"/>
      <c r="AD39" s="113"/>
      <c r="AE39" s="113"/>
      <c r="AF39" s="122"/>
      <c r="AG39" s="122"/>
      <c r="AH39" s="122"/>
      <c r="AI39" s="122"/>
      <c r="AJ39" s="122"/>
      <c r="AK39" s="122"/>
      <c r="AL39" s="122"/>
      <c r="AM39" s="122"/>
      <c r="AN39" s="122"/>
      <c r="AO39" s="123"/>
    </row>
    <row r="40" spans="3:41" ht="22.05" customHeight="1">
      <c r="C40" s="82" t="s">
        <v>27</v>
      </c>
      <c r="D40" s="83"/>
      <c r="E40" s="83"/>
      <c r="F40" s="83"/>
      <c r="G40" s="84"/>
      <c r="H40" s="56" t="s">
        <v>38</v>
      </c>
      <c r="I40" s="57"/>
      <c r="J40" s="58"/>
      <c r="K40" s="56" t="s">
        <v>95</v>
      </c>
      <c r="L40" s="57"/>
      <c r="M40" s="58"/>
      <c r="N40" s="38">
        <v>2.9</v>
      </c>
      <c r="O40" s="39"/>
      <c r="P40" s="32"/>
      <c r="Q40" s="33"/>
      <c r="R40" s="32"/>
      <c r="S40" s="33"/>
      <c r="T40" s="30">
        <f t="shared" si="2"/>
        <v>0</v>
      </c>
      <c r="U40" s="31"/>
      <c r="V40" s="7"/>
      <c r="W40" s="112"/>
      <c r="X40" s="113"/>
      <c r="Y40" s="113"/>
      <c r="Z40" s="113"/>
      <c r="AA40" s="113"/>
      <c r="AB40" s="110"/>
      <c r="AC40" s="124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6"/>
    </row>
    <row r="41" spans="3:41" ht="22.05" customHeight="1">
      <c r="C41" s="88"/>
      <c r="D41" s="89"/>
      <c r="E41" s="89"/>
      <c r="F41" s="89"/>
      <c r="G41" s="90"/>
      <c r="H41" s="56" t="s">
        <v>39</v>
      </c>
      <c r="I41" s="57"/>
      <c r="J41" s="58"/>
      <c r="K41" s="56" t="s">
        <v>96</v>
      </c>
      <c r="L41" s="57"/>
      <c r="M41" s="58"/>
      <c r="N41" s="38">
        <v>2.2000000000000002</v>
      </c>
      <c r="O41" s="39"/>
      <c r="P41" s="32"/>
      <c r="Q41" s="33"/>
      <c r="R41" s="32"/>
      <c r="S41" s="33"/>
      <c r="T41" s="30">
        <f>N41*R41</f>
        <v>0</v>
      </c>
      <c r="U41" s="31"/>
      <c r="V41" s="7"/>
      <c r="W41" s="112"/>
      <c r="X41" s="113"/>
      <c r="Y41" s="113"/>
      <c r="Z41" s="113"/>
      <c r="AA41" s="113"/>
      <c r="AB41" s="110"/>
      <c r="AC41" s="124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6"/>
    </row>
    <row r="42" spans="3:41" ht="24" customHeight="1">
      <c r="C42" s="88" t="s">
        <v>40</v>
      </c>
      <c r="D42" s="89"/>
      <c r="E42" s="89"/>
      <c r="F42" s="89"/>
      <c r="G42" s="90"/>
      <c r="H42" s="101" t="s">
        <v>46</v>
      </c>
      <c r="I42" s="89"/>
      <c r="J42" s="90"/>
      <c r="K42" s="101" t="s">
        <v>97</v>
      </c>
      <c r="L42" s="89"/>
      <c r="M42" s="90"/>
      <c r="N42" s="102">
        <v>2</v>
      </c>
      <c r="O42" s="103"/>
      <c r="P42" s="104"/>
      <c r="Q42" s="105"/>
      <c r="R42" s="104"/>
      <c r="S42" s="105"/>
      <c r="T42" s="106">
        <f>N42*R42</f>
        <v>0</v>
      </c>
      <c r="U42" s="107"/>
      <c r="W42" s="130">
        <f>SUM(T10:U43)+SUM(AN10:AO36)</f>
        <v>0</v>
      </c>
      <c r="X42" s="131"/>
      <c r="Y42" s="131"/>
      <c r="Z42" s="131"/>
      <c r="AA42" s="131"/>
      <c r="AB42" s="110"/>
      <c r="AC42" s="124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6"/>
    </row>
    <row r="43" spans="3:41" ht="24" customHeight="1" thickBot="1">
      <c r="C43" s="109" t="s">
        <v>41</v>
      </c>
      <c r="D43" s="66"/>
      <c r="E43" s="66"/>
      <c r="F43" s="66"/>
      <c r="G43" s="67"/>
      <c r="H43" s="65" t="s">
        <v>0</v>
      </c>
      <c r="I43" s="66"/>
      <c r="J43" s="67"/>
      <c r="K43" s="65" t="s">
        <v>104</v>
      </c>
      <c r="L43" s="66"/>
      <c r="M43" s="67"/>
      <c r="N43" s="68">
        <v>3.8</v>
      </c>
      <c r="O43" s="69"/>
      <c r="P43" s="80"/>
      <c r="Q43" s="81"/>
      <c r="R43" s="80"/>
      <c r="S43" s="81"/>
      <c r="T43" s="28">
        <f>N43*R43</f>
        <v>0</v>
      </c>
      <c r="U43" s="29"/>
      <c r="W43" s="132"/>
      <c r="X43" s="133"/>
      <c r="Y43" s="133"/>
      <c r="Z43" s="133"/>
      <c r="AA43" s="133"/>
      <c r="AB43" s="111" t="s">
        <v>121</v>
      </c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5"/>
    </row>
    <row r="44" spans="3:41" ht="4.8" customHeight="1"/>
    <row r="73" spans="3:22" ht="24" customHeight="1">
      <c r="C73" s="3" t="s">
        <v>29</v>
      </c>
      <c r="D73" s="3"/>
      <c r="E73" s="3"/>
      <c r="F73" s="3"/>
      <c r="G73" s="3"/>
      <c r="H73" s="3" t="s">
        <v>28</v>
      </c>
      <c r="I73" s="3"/>
      <c r="J73" s="3"/>
      <c r="K73" s="3" t="s">
        <v>81</v>
      </c>
      <c r="L73" s="3"/>
      <c r="M73" s="3"/>
      <c r="N73" s="3" t="s">
        <v>30</v>
      </c>
      <c r="O73" s="3"/>
      <c r="P73" s="3"/>
      <c r="Q73" s="3"/>
      <c r="R73" s="3"/>
      <c r="S73" s="3"/>
      <c r="T73" s="3"/>
      <c r="U73" s="3"/>
      <c r="V73" s="9"/>
    </row>
    <row r="74" spans="3:22" ht="24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4"/>
      <c r="O74" s="4"/>
      <c r="P74" s="4"/>
      <c r="Q74" s="4"/>
      <c r="R74" s="4"/>
      <c r="S74" s="4"/>
      <c r="T74" s="4"/>
      <c r="U74" s="5"/>
      <c r="V74" s="10"/>
    </row>
    <row r="75" spans="3:22" ht="24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4"/>
      <c r="O75" s="4"/>
      <c r="P75" s="4"/>
      <c r="Q75" s="4"/>
      <c r="R75" s="4"/>
      <c r="S75" s="4"/>
      <c r="T75" s="4"/>
      <c r="U75" s="5"/>
      <c r="V75" s="10"/>
    </row>
    <row r="76" spans="3:22" ht="24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4"/>
      <c r="O76" s="4"/>
      <c r="P76" s="4"/>
      <c r="Q76" s="4"/>
      <c r="R76" s="4"/>
      <c r="S76" s="4"/>
      <c r="T76" s="4"/>
      <c r="U76" s="5"/>
      <c r="V76" s="10"/>
    </row>
    <row r="77" spans="3:22" ht="24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4"/>
      <c r="O77" s="4"/>
      <c r="P77" s="4"/>
      <c r="Q77" s="4"/>
      <c r="R77" s="4"/>
      <c r="S77" s="4"/>
      <c r="T77" s="4"/>
      <c r="U77" s="5"/>
      <c r="V77" s="10"/>
    </row>
    <row r="78" spans="3:22" ht="24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4"/>
      <c r="O78" s="4"/>
      <c r="P78" s="4"/>
      <c r="Q78" s="4"/>
      <c r="R78" s="4"/>
      <c r="S78" s="4"/>
      <c r="T78" s="4"/>
      <c r="U78" s="5"/>
      <c r="V78" s="10"/>
    </row>
    <row r="79" spans="3:22" ht="24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4"/>
      <c r="O79" s="4"/>
      <c r="P79" s="4"/>
      <c r="Q79" s="4"/>
      <c r="R79" s="4"/>
      <c r="S79" s="4"/>
      <c r="T79" s="4"/>
      <c r="U79" s="5"/>
      <c r="V79" s="10"/>
    </row>
    <row r="80" spans="3:22" ht="24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4"/>
      <c r="O80" s="4"/>
      <c r="P80" s="4"/>
      <c r="Q80" s="4"/>
      <c r="R80" s="4"/>
      <c r="S80" s="4"/>
      <c r="T80" s="4"/>
      <c r="U80" s="5"/>
      <c r="V80" s="10"/>
    </row>
    <row r="81" spans="3:22" ht="24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4"/>
      <c r="O81" s="4"/>
      <c r="P81" s="4"/>
      <c r="Q81" s="4"/>
      <c r="R81" s="4"/>
      <c r="S81" s="4"/>
      <c r="T81" s="4"/>
      <c r="U81" s="5"/>
      <c r="V81" s="10"/>
    </row>
    <row r="82" spans="3:22" ht="24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4"/>
      <c r="O82" s="4"/>
      <c r="P82" s="4"/>
      <c r="Q82" s="4"/>
      <c r="R82" s="4"/>
      <c r="S82" s="4"/>
      <c r="T82" s="4"/>
      <c r="U82" s="5"/>
      <c r="V82" s="10"/>
    </row>
    <row r="83" spans="3:22" ht="24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4"/>
      <c r="O83" s="4"/>
      <c r="P83" s="4"/>
      <c r="Q83" s="4"/>
      <c r="R83" s="4"/>
      <c r="S83" s="4"/>
      <c r="T83" s="4"/>
      <c r="U83" s="5"/>
      <c r="V83" s="10"/>
    </row>
    <row r="84" spans="3:22" ht="24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4"/>
      <c r="O84" s="4"/>
      <c r="P84" s="4"/>
      <c r="Q84" s="4"/>
      <c r="R84" s="4"/>
      <c r="S84" s="4"/>
      <c r="T84" s="4"/>
      <c r="U84" s="5"/>
      <c r="V84" s="10"/>
    </row>
    <row r="85" spans="3:22" ht="24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4"/>
      <c r="O85" s="4"/>
      <c r="P85" s="4"/>
      <c r="Q85" s="4"/>
      <c r="R85" s="4"/>
      <c r="S85" s="4"/>
      <c r="T85" s="4"/>
      <c r="U85" s="5"/>
      <c r="V85" s="10"/>
    </row>
    <row r="86" spans="3:22" ht="24" customHeight="1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4"/>
      <c r="O86" s="4"/>
      <c r="P86" s="4"/>
      <c r="Q86" s="4"/>
      <c r="R86" s="4"/>
      <c r="S86" s="4"/>
      <c r="T86" s="4"/>
      <c r="U86" s="5"/>
      <c r="V86" s="10"/>
    </row>
    <row r="87" spans="3:22" ht="24" customHeight="1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4"/>
      <c r="O87" s="4"/>
      <c r="P87" s="4"/>
      <c r="Q87" s="4"/>
      <c r="R87" s="4"/>
      <c r="S87" s="4"/>
      <c r="T87" s="4"/>
      <c r="U87" s="5"/>
      <c r="V87" s="10"/>
    </row>
    <row r="88" spans="3:22" ht="24" customHeight="1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4"/>
      <c r="O88" s="4"/>
      <c r="P88" s="4"/>
      <c r="Q88" s="4"/>
      <c r="R88" s="4"/>
      <c r="S88" s="4"/>
      <c r="T88" s="4"/>
      <c r="U88" s="5"/>
      <c r="V88" s="10"/>
    </row>
  </sheetData>
  <sheetProtection algorithmName="SHA-512" hashValue="Cmcv9TAOHzcD3emB3ACrCLxW7OMyA15EJ/d1quSN4+pFU3ftAN9fk5p+1Vpf4E6Is1Npnihi4saLVtFoYYCmiQ==" saltValue="Sq4/Vwgu7xDPEV/F0WeB4A==" spinCount="100000" sheet="1" scenarios="1"/>
  <protectedRanges>
    <protectedRange sqref="E4 E5 E6 M4 V4:W5 Y4:Z5 AB4:AC5 V6 AH5:AO6 R10:S43 AL10:AM36 AC39:AO43" name="範囲1"/>
  </protectedRanges>
  <mergeCells count="428">
    <mergeCell ref="C4:D4"/>
    <mergeCell ref="E4:J4"/>
    <mergeCell ref="K4:L4"/>
    <mergeCell ref="M4:R4"/>
    <mergeCell ref="S4:U4"/>
    <mergeCell ref="V4:W4"/>
    <mergeCell ref="Y4:Z4"/>
    <mergeCell ref="AB4:AC4"/>
    <mergeCell ref="AE4:AO4"/>
    <mergeCell ref="AA3:AO3"/>
    <mergeCell ref="C6:D6"/>
    <mergeCell ref="E6:R6"/>
    <mergeCell ref="S6:U6"/>
    <mergeCell ref="V6:AD6"/>
    <mergeCell ref="AE6:AG6"/>
    <mergeCell ref="AH6:AO6"/>
    <mergeCell ref="C5:D5"/>
    <mergeCell ref="E5:R5"/>
    <mergeCell ref="S5:U5"/>
    <mergeCell ref="V5:W5"/>
    <mergeCell ref="Y5:Z5"/>
    <mergeCell ref="AB5:AC5"/>
    <mergeCell ref="AE5:AG5"/>
    <mergeCell ref="AH5:AO5"/>
    <mergeCell ref="T42:U42"/>
    <mergeCell ref="AL8:AM9"/>
    <mergeCell ref="AN8:AO9"/>
    <mergeCell ref="C10:G15"/>
    <mergeCell ref="H10:J10"/>
    <mergeCell ref="K10:M10"/>
    <mergeCell ref="N10:O10"/>
    <mergeCell ref="P10:Q10"/>
    <mergeCell ref="R10:S10"/>
    <mergeCell ref="T10:U10"/>
    <mergeCell ref="C42:G42"/>
    <mergeCell ref="T8:U9"/>
    <mergeCell ref="W8:AA9"/>
    <mergeCell ref="AB8:AD9"/>
    <mergeCell ref="AE8:AG9"/>
    <mergeCell ref="AH8:AI9"/>
    <mergeCell ref="AJ8:AK9"/>
    <mergeCell ref="C8:G9"/>
    <mergeCell ref="H8:J9"/>
    <mergeCell ref="K8:M9"/>
    <mergeCell ref="N8:O9"/>
    <mergeCell ref="P8:Q9"/>
    <mergeCell ref="R8:S9"/>
    <mergeCell ref="W38:AB38"/>
    <mergeCell ref="N11:O11"/>
    <mergeCell ref="P11:Q11"/>
    <mergeCell ref="R11:S11"/>
    <mergeCell ref="T11:U11"/>
    <mergeCell ref="H42:J42"/>
    <mergeCell ref="K42:M42"/>
    <mergeCell ref="N42:O42"/>
    <mergeCell ref="P42:Q42"/>
    <mergeCell ref="R42:S42"/>
    <mergeCell ref="H13:J13"/>
    <mergeCell ref="K13:M13"/>
    <mergeCell ref="N13:O13"/>
    <mergeCell ref="P13:Q13"/>
    <mergeCell ref="R13:S13"/>
    <mergeCell ref="T13:U13"/>
    <mergeCell ref="T43:U43"/>
    <mergeCell ref="H12:J12"/>
    <mergeCell ref="K12:M12"/>
    <mergeCell ref="N12:O12"/>
    <mergeCell ref="P12:Q12"/>
    <mergeCell ref="R12:S12"/>
    <mergeCell ref="T12:U12"/>
    <mergeCell ref="W10:AA12"/>
    <mergeCell ref="AB10:AD10"/>
    <mergeCell ref="AE10:AG10"/>
    <mergeCell ref="C43:G43"/>
    <mergeCell ref="H43:J43"/>
    <mergeCell ref="K43:M43"/>
    <mergeCell ref="N43:O43"/>
    <mergeCell ref="P43:Q43"/>
    <mergeCell ref="R43:S43"/>
    <mergeCell ref="H11:J11"/>
    <mergeCell ref="K11:M11"/>
    <mergeCell ref="AB11:AD11"/>
    <mergeCell ref="AE11:AG11"/>
    <mergeCell ref="AH11:AI11"/>
    <mergeCell ref="AJ11:AK11"/>
    <mergeCell ref="AL11:AM11"/>
    <mergeCell ref="AN11:AO11"/>
    <mergeCell ref="AH10:AI10"/>
    <mergeCell ref="AJ10:AK10"/>
    <mergeCell ref="AL10:AM10"/>
    <mergeCell ref="AN10:AO10"/>
    <mergeCell ref="AB12:AD12"/>
    <mergeCell ref="AE12:AG12"/>
    <mergeCell ref="AH12:AI12"/>
    <mergeCell ref="AJ12:AK12"/>
    <mergeCell ref="AL12:AM12"/>
    <mergeCell ref="AN12:AO12"/>
    <mergeCell ref="H14:J14"/>
    <mergeCell ref="K14:M14"/>
    <mergeCell ref="N14:O14"/>
    <mergeCell ref="P14:Q14"/>
    <mergeCell ref="R14:S14"/>
    <mergeCell ref="T14:U14"/>
    <mergeCell ref="AN13:AO13"/>
    <mergeCell ref="C16:G20"/>
    <mergeCell ref="H16:J16"/>
    <mergeCell ref="K16:M16"/>
    <mergeCell ref="N16:O16"/>
    <mergeCell ref="P16:Q16"/>
    <mergeCell ref="R16:S16"/>
    <mergeCell ref="T16:U16"/>
    <mergeCell ref="W14:AA14"/>
    <mergeCell ref="AB14:AD14"/>
    <mergeCell ref="W13:AA13"/>
    <mergeCell ref="AB13:AD13"/>
    <mergeCell ref="AE13:AG13"/>
    <mergeCell ref="AH13:AI13"/>
    <mergeCell ref="AJ13:AK13"/>
    <mergeCell ref="AL13:AM13"/>
    <mergeCell ref="H15:J15"/>
    <mergeCell ref="K15:M15"/>
    <mergeCell ref="N15:O15"/>
    <mergeCell ref="P15:Q15"/>
    <mergeCell ref="R15:S15"/>
    <mergeCell ref="T15:U15"/>
    <mergeCell ref="AE14:AG14"/>
    <mergeCell ref="AH14:AI14"/>
    <mergeCell ref="AJ14:AK14"/>
    <mergeCell ref="AL14:AM14"/>
    <mergeCell ref="AN14:AO14"/>
    <mergeCell ref="H17:J17"/>
    <mergeCell ref="K17:M17"/>
    <mergeCell ref="N17:O17"/>
    <mergeCell ref="P17:Q17"/>
    <mergeCell ref="R17:S17"/>
    <mergeCell ref="AL15:AM15"/>
    <mergeCell ref="AN15:AO15"/>
    <mergeCell ref="H18:J18"/>
    <mergeCell ref="K18:M18"/>
    <mergeCell ref="N18:O18"/>
    <mergeCell ref="P18:Q18"/>
    <mergeCell ref="R18:S18"/>
    <mergeCell ref="T18:U18"/>
    <mergeCell ref="W16:AA18"/>
    <mergeCell ref="AB16:AD16"/>
    <mergeCell ref="T17:U17"/>
    <mergeCell ref="W15:AA15"/>
    <mergeCell ref="AB15:AD15"/>
    <mergeCell ref="AE15:AG15"/>
    <mergeCell ref="AH15:AI15"/>
    <mergeCell ref="AJ15:AK15"/>
    <mergeCell ref="AE16:AG16"/>
    <mergeCell ref="AH16:AI16"/>
    <mergeCell ref="AJ16:AK16"/>
    <mergeCell ref="AL16:AM16"/>
    <mergeCell ref="AN16:AO16"/>
    <mergeCell ref="H19:J19"/>
    <mergeCell ref="K19:M19"/>
    <mergeCell ref="N19:O19"/>
    <mergeCell ref="P19:Q19"/>
    <mergeCell ref="R19:S19"/>
    <mergeCell ref="AN17:AO17"/>
    <mergeCell ref="H20:J20"/>
    <mergeCell ref="K20:M20"/>
    <mergeCell ref="N20:O20"/>
    <mergeCell ref="P20:Q20"/>
    <mergeCell ref="R20:S20"/>
    <mergeCell ref="T20:U20"/>
    <mergeCell ref="AB18:AD18"/>
    <mergeCell ref="AE18:AG18"/>
    <mergeCell ref="AH18:AI18"/>
    <mergeCell ref="T19:U19"/>
    <mergeCell ref="AB17:AD17"/>
    <mergeCell ref="AE17:AG17"/>
    <mergeCell ref="AH17:AI17"/>
    <mergeCell ref="AJ17:AK17"/>
    <mergeCell ref="AL17:AM17"/>
    <mergeCell ref="AJ18:AK18"/>
    <mergeCell ref="AL18:AM18"/>
    <mergeCell ref="AN18:AO18"/>
    <mergeCell ref="C21:G21"/>
    <mergeCell ref="H21:J21"/>
    <mergeCell ref="K21:M21"/>
    <mergeCell ref="N21:O21"/>
    <mergeCell ref="P21:Q21"/>
    <mergeCell ref="R21:S21"/>
    <mergeCell ref="T21:U21"/>
    <mergeCell ref="AN19:AO19"/>
    <mergeCell ref="C22:G22"/>
    <mergeCell ref="H22:J22"/>
    <mergeCell ref="K22:M22"/>
    <mergeCell ref="N22:O22"/>
    <mergeCell ref="P22:Q22"/>
    <mergeCell ref="R22:S22"/>
    <mergeCell ref="T22:U22"/>
    <mergeCell ref="AB20:AD20"/>
    <mergeCell ref="AE20:AG20"/>
    <mergeCell ref="W19:AA23"/>
    <mergeCell ref="AB19:AD19"/>
    <mergeCell ref="AE19:AG19"/>
    <mergeCell ref="AH19:AI19"/>
    <mergeCell ref="AJ19:AK19"/>
    <mergeCell ref="AL19:AM19"/>
    <mergeCell ref="AH20:AI20"/>
    <mergeCell ref="AJ20:AK20"/>
    <mergeCell ref="AL20:AM20"/>
    <mergeCell ref="AH21:AI21"/>
    <mergeCell ref="P24:Q24"/>
    <mergeCell ref="R24:S24"/>
    <mergeCell ref="T24:U24"/>
    <mergeCell ref="AN20:AO20"/>
    <mergeCell ref="C23:G23"/>
    <mergeCell ref="H23:J23"/>
    <mergeCell ref="K23:M23"/>
    <mergeCell ref="N23:O23"/>
    <mergeCell ref="P23:Q23"/>
    <mergeCell ref="R23:S23"/>
    <mergeCell ref="T23:U23"/>
    <mergeCell ref="AB21:AD21"/>
    <mergeCell ref="AE21:AG21"/>
    <mergeCell ref="AB22:AD22"/>
    <mergeCell ref="AE22:AG22"/>
    <mergeCell ref="AH22:AI22"/>
    <mergeCell ref="AJ22:AK22"/>
    <mergeCell ref="AL22:AM22"/>
    <mergeCell ref="AN22:AO22"/>
    <mergeCell ref="AJ21:AK21"/>
    <mergeCell ref="AL21:AM21"/>
    <mergeCell ref="AN21:AO21"/>
    <mergeCell ref="R26:S26"/>
    <mergeCell ref="T26:U26"/>
    <mergeCell ref="AB23:AD23"/>
    <mergeCell ref="AE23:AG23"/>
    <mergeCell ref="AH23:AI23"/>
    <mergeCell ref="AJ23:AK23"/>
    <mergeCell ref="AL23:AM23"/>
    <mergeCell ref="AN23:AO23"/>
    <mergeCell ref="H25:J25"/>
    <mergeCell ref="K25:M25"/>
    <mergeCell ref="N25:O25"/>
    <mergeCell ref="P25:Q25"/>
    <mergeCell ref="R25:S25"/>
    <mergeCell ref="T25:U25"/>
    <mergeCell ref="AN24:AO24"/>
    <mergeCell ref="H27:J27"/>
    <mergeCell ref="K27:M27"/>
    <mergeCell ref="N27:O27"/>
    <mergeCell ref="P27:Q27"/>
    <mergeCell ref="R27:S27"/>
    <mergeCell ref="T27:U27"/>
    <mergeCell ref="AB25:AD25"/>
    <mergeCell ref="AE25:AG25"/>
    <mergeCell ref="AH25:AI25"/>
    <mergeCell ref="W24:AA28"/>
    <mergeCell ref="AB24:AD24"/>
    <mergeCell ref="AE24:AG24"/>
    <mergeCell ref="AH24:AI24"/>
    <mergeCell ref="AJ24:AK24"/>
    <mergeCell ref="AL24:AM24"/>
    <mergeCell ref="AJ25:AK25"/>
    <mergeCell ref="AL25:AM25"/>
    <mergeCell ref="AJ26:AK26"/>
    <mergeCell ref="AL26:AM26"/>
    <mergeCell ref="H26:J26"/>
    <mergeCell ref="K26:M26"/>
    <mergeCell ref="N26:O26"/>
    <mergeCell ref="P26:Q26"/>
    <mergeCell ref="AN25:AO25"/>
    <mergeCell ref="H28:J28"/>
    <mergeCell ref="K28:M28"/>
    <mergeCell ref="N28:O28"/>
    <mergeCell ref="P28:Q28"/>
    <mergeCell ref="R28:S28"/>
    <mergeCell ref="T28:U28"/>
    <mergeCell ref="AB26:AD26"/>
    <mergeCell ref="AE26:AG26"/>
    <mergeCell ref="AH26:AI26"/>
    <mergeCell ref="AN26:AO26"/>
    <mergeCell ref="H29:J29"/>
    <mergeCell ref="K29:M29"/>
    <mergeCell ref="N29:O29"/>
    <mergeCell ref="P29:Q29"/>
    <mergeCell ref="R29:S29"/>
    <mergeCell ref="T29:U29"/>
    <mergeCell ref="AB27:AD27"/>
    <mergeCell ref="AE27:AG27"/>
    <mergeCell ref="AH27:AI27"/>
    <mergeCell ref="AJ27:AK27"/>
    <mergeCell ref="AL27:AM27"/>
    <mergeCell ref="AN27:AO27"/>
    <mergeCell ref="H30:J30"/>
    <mergeCell ref="K30:M30"/>
    <mergeCell ref="N30:O30"/>
    <mergeCell ref="P30:Q30"/>
    <mergeCell ref="R30:S30"/>
    <mergeCell ref="T30:U30"/>
    <mergeCell ref="AB28:AD28"/>
    <mergeCell ref="AE28:AG28"/>
    <mergeCell ref="AH28:AI28"/>
    <mergeCell ref="AJ28:AK28"/>
    <mergeCell ref="AL28:AM28"/>
    <mergeCell ref="AN28:AO28"/>
    <mergeCell ref="H31:J31"/>
    <mergeCell ref="K31:M31"/>
    <mergeCell ref="N31:O31"/>
    <mergeCell ref="P31:Q31"/>
    <mergeCell ref="R31:S31"/>
    <mergeCell ref="AL29:AM29"/>
    <mergeCell ref="AN29:AO29"/>
    <mergeCell ref="C32:G36"/>
    <mergeCell ref="H32:J32"/>
    <mergeCell ref="K32:M32"/>
    <mergeCell ref="N32:O32"/>
    <mergeCell ref="P32:Q32"/>
    <mergeCell ref="R32:S32"/>
    <mergeCell ref="T32:U32"/>
    <mergeCell ref="AB30:AD30"/>
    <mergeCell ref="T31:U31"/>
    <mergeCell ref="W29:AA32"/>
    <mergeCell ref="AB29:AD29"/>
    <mergeCell ref="AE29:AG29"/>
    <mergeCell ref="AH29:AI29"/>
    <mergeCell ref="AJ29:AK29"/>
    <mergeCell ref="AE30:AG30"/>
    <mergeCell ref="AH30:AI30"/>
    <mergeCell ref="AJ30:AK30"/>
    <mergeCell ref="AH31:AI31"/>
    <mergeCell ref="C24:G31"/>
    <mergeCell ref="H24:J24"/>
    <mergeCell ref="K24:M24"/>
    <mergeCell ref="N24:O24"/>
    <mergeCell ref="AL30:AM30"/>
    <mergeCell ref="AN30:AO30"/>
    <mergeCell ref="H33:J33"/>
    <mergeCell ref="K33:M33"/>
    <mergeCell ref="N33:O33"/>
    <mergeCell ref="P33:Q33"/>
    <mergeCell ref="R33:S33"/>
    <mergeCell ref="T33:U33"/>
    <mergeCell ref="AB31:AD31"/>
    <mergeCell ref="AE31:AG31"/>
    <mergeCell ref="AJ31:AK31"/>
    <mergeCell ref="AL31:AM31"/>
    <mergeCell ref="AN31:AO31"/>
    <mergeCell ref="H34:J34"/>
    <mergeCell ref="K34:M34"/>
    <mergeCell ref="N34:O34"/>
    <mergeCell ref="P34:Q34"/>
    <mergeCell ref="R34:S34"/>
    <mergeCell ref="T34:U34"/>
    <mergeCell ref="AB32:AD32"/>
    <mergeCell ref="AE32:AG32"/>
    <mergeCell ref="AH32:AI32"/>
    <mergeCell ref="AJ32:AK32"/>
    <mergeCell ref="AL32:AM32"/>
    <mergeCell ref="AN32:AO32"/>
    <mergeCell ref="H35:J35"/>
    <mergeCell ref="K35:M35"/>
    <mergeCell ref="N35:O35"/>
    <mergeCell ref="P35:Q35"/>
    <mergeCell ref="R35:S35"/>
    <mergeCell ref="AL33:AM33"/>
    <mergeCell ref="AN33:AO33"/>
    <mergeCell ref="H36:J36"/>
    <mergeCell ref="K36:M36"/>
    <mergeCell ref="N36:O36"/>
    <mergeCell ref="P36:Q36"/>
    <mergeCell ref="R36:S36"/>
    <mergeCell ref="T36:U36"/>
    <mergeCell ref="AB34:AD34"/>
    <mergeCell ref="AE34:AG34"/>
    <mergeCell ref="T35:U35"/>
    <mergeCell ref="W33:AA35"/>
    <mergeCell ref="AB33:AD33"/>
    <mergeCell ref="AE33:AG33"/>
    <mergeCell ref="AH33:AI33"/>
    <mergeCell ref="AJ33:AK33"/>
    <mergeCell ref="AH34:AI34"/>
    <mergeCell ref="AJ34:AK34"/>
    <mergeCell ref="AE35:AG35"/>
    <mergeCell ref="AH35:AI35"/>
    <mergeCell ref="H38:J38"/>
    <mergeCell ref="K38:M38"/>
    <mergeCell ref="N38:O38"/>
    <mergeCell ref="P38:Q38"/>
    <mergeCell ref="R38:S38"/>
    <mergeCell ref="T38:U38"/>
    <mergeCell ref="W36:AA36"/>
    <mergeCell ref="AL34:AM34"/>
    <mergeCell ref="AN34:AO34"/>
    <mergeCell ref="H37:J37"/>
    <mergeCell ref="K37:M37"/>
    <mergeCell ref="N37:O37"/>
    <mergeCell ref="P37:Q37"/>
    <mergeCell ref="R37:S37"/>
    <mergeCell ref="T37:U37"/>
    <mergeCell ref="AB35:AD35"/>
    <mergeCell ref="AC38:AO38"/>
    <mergeCell ref="T39:U39"/>
    <mergeCell ref="AB36:AD36"/>
    <mergeCell ref="AE36:AG36"/>
    <mergeCell ref="AH36:AI36"/>
    <mergeCell ref="AJ36:AK36"/>
    <mergeCell ref="AL36:AM36"/>
    <mergeCell ref="AN36:AO36"/>
    <mergeCell ref="AJ35:AK35"/>
    <mergeCell ref="AL35:AM35"/>
    <mergeCell ref="AN35:AO35"/>
    <mergeCell ref="C40:G41"/>
    <mergeCell ref="H40:J40"/>
    <mergeCell ref="K40:M40"/>
    <mergeCell ref="N40:O40"/>
    <mergeCell ref="P40:Q40"/>
    <mergeCell ref="R40:S40"/>
    <mergeCell ref="H39:J39"/>
    <mergeCell ref="K39:M39"/>
    <mergeCell ref="N39:O39"/>
    <mergeCell ref="P39:Q39"/>
    <mergeCell ref="R39:S39"/>
    <mergeCell ref="C37:G39"/>
    <mergeCell ref="T40:U40"/>
    <mergeCell ref="W42:AA43"/>
    <mergeCell ref="H41:J41"/>
    <mergeCell ref="K41:M41"/>
    <mergeCell ref="N41:O41"/>
    <mergeCell ref="P41:Q41"/>
    <mergeCell ref="R41:S41"/>
    <mergeCell ref="T41:U41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asahi-user07</dc:creator>
  <cp:lastModifiedBy>asahi-user07</cp:lastModifiedBy>
  <cp:lastPrinted>2023-02-06T00:16:41Z</cp:lastPrinted>
  <dcterms:created xsi:type="dcterms:W3CDTF">2015-06-05T18:19:34Z</dcterms:created>
  <dcterms:modified xsi:type="dcterms:W3CDTF">2023-02-06T00:29:21Z</dcterms:modified>
</cp:coreProperties>
</file>